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C:\Users\Vesugier\Desktop\GenShin-Tool\Other\"/>
    </mc:Choice>
  </mc:AlternateContent>
  <xr:revisionPtr revIDLastSave="0" documentId="13_ncr:1_{E703A948-E0B4-4580-865D-B56F25E663BB}" xr6:coauthVersionLast="47" xr6:coauthVersionMax="47" xr10:uidLastSave="{00000000-0000-0000-0000-000000000000}"/>
  <bookViews>
    <workbookView xWindow="-120" yWindow="285" windowWidth="29040" windowHeight="15465" tabRatio="849" firstSheet="13" activeTab="23" xr2:uid="{00000000-000D-0000-FFFF-FFFF00000000}"/>
  </bookViews>
  <sheets>
    <sheet name="食谱109本" sheetId="1" r:id="rId1"/>
    <sheet name="版本成就宝箱" sheetId="96" r:id="rId2"/>
    <sheet name="宝箱成就数" sheetId="35" r:id="rId3"/>
    <sheet name="冒险|好感|星辉|旋曜" sheetId="37" r:id="rId4"/>
    <sheet name="前瞻更新时间" sheetId="38" r:id="rId5"/>
    <sheet name="工具" sheetId="39" r:id="rId6"/>
    <sheet name="祈愿历史" sheetId="36" r:id="rId7"/>
    <sheet name="|←原链接|" sheetId="30" r:id="rId8"/>
    <sheet name="尘歌壶" sheetId="4" r:id="rId9"/>
    <sheet name="|←其他链接→|" sheetId="31" r:id="rId10"/>
    <sheet name="圣遗物副词条机制" sheetId="53" r:id="rId11"/>
    <sheet name="怪物抗性表" sheetId="20" r:id="rId12"/>
    <sheet name="锄地药物" sheetId="19" r:id="rId13"/>
    <sheet name="|原链接 →|" sheetId="7" r:id="rId14"/>
    <sheet name="成就导出与统计" sheetId="97" r:id="rId15"/>
    <sheet name="正式服成就汇总" sheetId="98" r:id="rId16"/>
    <sheet name="3.6 新增成就" sheetId="99" r:id="rId17"/>
    <sheet name="3.5 新增成就" sheetId="100" r:id="rId18"/>
    <sheet name="3.4 新增成就" sheetId="101" r:id="rId19"/>
    <sheet name="NPC 委托一览" sheetId="102" r:id="rId20"/>
    <sheet name="成就相关每日委托" sheetId="103" r:id="rId21"/>
    <sheet name="PSN 奖杯" sheetId="104" r:id="rId22"/>
    <sheet name="CHANGELOG" sheetId="105" r:id="rId23"/>
    <sheet name="|原链接→|" sheetId="25" r:id="rId24"/>
    <sheet name="可制作" sheetId="74" r:id="rId25"/>
    <sheet name="不可制作" sheetId="75" r:id="rId26"/>
    <sheet name="赠礼套装" sheetId="76" r:id="rId27"/>
    <sheet name="套装" sheetId="77" r:id="rId28"/>
  </sheets>
  <definedNames>
    <definedName name="_xlnm._FilterDatabase" localSheetId="8" hidden="1">尘歌壶!$A$1:$F$79</definedName>
    <definedName name="_xlnm._FilterDatabase" localSheetId="0" hidden="1">食谱109本!$A$1:$L$143</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C1" i="38" l="1"/>
  <c r="AH1" i="38"/>
  <c r="AH7" i="38"/>
  <c r="AH8" i="38"/>
  <c r="AH9" i="38"/>
  <c r="AH10" i="38"/>
  <c r="AH11" i="38"/>
  <c r="AH12" i="38"/>
  <c r="AH13" i="38"/>
  <c r="AH14" i="38"/>
  <c r="AH15" i="38"/>
  <c r="AH16" i="38"/>
  <c r="AH17" i="38"/>
  <c r="AH18" i="38"/>
  <c r="AH19" i="38"/>
  <c r="AH20" i="38"/>
  <c r="AH21" i="38"/>
  <c r="AH22" i="38"/>
  <c r="AH23" i="38"/>
  <c r="AH24" i="38"/>
  <c r="AH25" i="38"/>
  <c r="AH26" i="38"/>
  <c r="AH27" i="38"/>
  <c r="AH28" i="38"/>
  <c r="AH29" i="38"/>
  <c r="AH30" i="38"/>
  <c r="AH31" i="38"/>
  <c r="AH32" i="38"/>
  <c r="AH33" i="38"/>
  <c r="AH34" i="38"/>
  <c r="AH35" i="38"/>
  <c r="AH36" i="38"/>
  <c r="AH37" i="38"/>
  <c r="AH38" i="38"/>
  <c r="AH39" i="38"/>
  <c r="AH40" i="38"/>
  <c r="AH41" i="38"/>
  <c r="AH42" i="38"/>
  <c r="AH43" i="38"/>
  <c r="AH44" i="38"/>
  <c r="AH45" i="38"/>
  <c r="AH46" i="38"/>
  <c r="AH47" i="38"/>
  <c r="AH48" i="38"/>
  <c r="AH49" i="38"/>
  <c r="AH50" i="38"/>
  <c r="AH51" i="38"/>
  <c r="AH52" i="38"/>
  <c r="AH6" i="38"/>
  <c r="AC7" i="38"/>
  <c r="AC8" i="38"/>
  <c r="AC9" i="38"/>
  <c r="AC10" i="38"/>
  <c r="AC11" i="38"/>
  <c r="AC12" i="38"/>
  <c r="AC13" i="38"/>
  <c r="AC14" i="38"/>
  <c r="AC15" i="38"/>
  <c r="AC16" i="38"/>
  <c r="AC17" i="38"/>
  <c r="AC18" i="38"/>
  <c r="AC19" i="38"/>
  <c r="AC20" i="38"/>
  <c r="AC21" i="38"/>
  <c r="AC22" i="38"/>
  <c r="AC23" i="38"/>
  <c r="AC24" i="38"/>
  <c r="AC25" i="38"/>
  <c r="AC26" i="38"/>
  <c r="AC27" i="38"/>
  <c r="AC28" i="38"/>
  <c r="AC29" i="38"/>
  <c r="AC30" i="38"/>
  <c r="AC31" i="38"/>
  <c r="AC32" i="38"/>
  <c r="AC33" i="38"/>
  <c r="AC34" i="38"/>
  <c r="AC35" i="38"/>
  <c r="AC36" i="38"/>
  <c r="AC37" i="38"/>
  <c r="AC38" i="38"/>
  <c r="AC39" i="38"/>
  <c r="AC40" i="38"/>
  <c r="AC41" i="38"/>
  <c r="AC42" i="38"/>
  <c r="AC43" i="38"/>
  <c r="AC44" i="38"/>
  <c r="AC45" i="38"/>
  <c r="AC46" i="38"/>
  <c r="AC47" i="38"/>
  <c r="AC48" i="38"/>
  <c r="AC49" i="38"/>
  <c r="AC50" i="38"/>
  <c r="AC51" i="38"/>
  <c r="AC52" i="38"/>
  <c r="AC6" i="38"/>
  <c r="F14" i="37"/>
  <c r="G14" i="37"/>
  <c r="H14" i="37"/>
  <c r="I14" i="37"/>
  <c r="J14" i="37"/>
  <c r="K14" i="37"/>
  <c r="I42" i="37"/>
  <c r="F49" i="37"/>
  <c r="H2" i="35"/>
  <c r="I2" i="35"/>
  <c r="J3" i="4" l="1"/>
  <c r="J5" i="4"/>
  <c r="O4" i="19"/>
  <c r="O5" i="19"/>
  <c r="O6" i="19"/>
  <c r="O7" i="19"/>
  <c r="O8" i="19"/>
  <c r="O9" i="19"/>
  <c r="O10" i="19"/>
  <c r="O11" i="19"/>
  <c r="O12" i="19"/>
  <c r="O13" i="19"/>
  <c r="O14" i="19"/>
  <c r="O15" i="19"/>
  <c r="O16" i="19"/>
  <c r="O17" i="19"/>
  <c r="O18" i="19"/>
  <c r="O19" i="19"/>
  <c r="O20" i="19"/>
  <c r="O21" i="19"/>
  <c r="O22" i="19"/>
  <c r="O23" i="19"/>
  <c r="O24" i="19"/>
  <c r="O25" i="19"/>
  <c r="O26" i="19"/>
  <c r="O27" i="19"/>
  <c r="C28" i="19"/>
  <c r="D28" i="19"/>
  <c r="E28" i="19"/>
  <c r="F28" i="19"/>
  <c r="G28" i="19"/>
  <c r="H28" i="19"/>
  <c r="I28" i="19"/>
  <c r="J28" i="19"/>
  <c r="K28" i="19"/>
  <c r="L28" i="19"/>
  <c r="M28" i="19"/>
  <c r="N28" i="19"/>
  <c r="O28" i="19"/>
  <c r="B56" i="19"/>
  <c r="C56" i="19"/>
  <c r="D56" i="19"/>
  <c r="E56" i="19"/>
  <c r="F56" i="19"/>
  <c r="G56" i="19"/>
  <c r="H56" i="19"/>
  <c r="I56" i="19"/>
  <c r="J56" i="19"/>
  <c r="K56" i="19"/>
  <c r="L56" i="19"/>
  <c r="M56" i="19"/>
  <c r="N56" i="19"/>
</calcChain>
</file>

<file path=xl/sharedStrings.xml><?xml version="1.0" encoding="utf-8"?>
<sst xmlns="http://schemas.openxmlformats.org/spreadsheetml/2006/main" count="12599" uniqueCount="5081">
  <si>
    <t>青空</t>
  </si>
  <si>
    <t>旅途的开始</t>
  </si>
  <si>
    <t>风所爱之城</t>
  </si>
  <si>
    <t>璃月</t>
  </si>
  <si>
    <t>环佩凭栏望千帆</t>
  </si>
  <si>
    <t>杯中明月</t>
  </si>
  <si>
    <t>晨曦酒庄</t>
  </si>
  <si>
    <t>☑</t>
  </si>
  <si>
    <t>甜美的微笑</t>
  </si>
  <si>
    <t>孤独的旅居</t>
  </si>
  <si>
    <t>蒙德的一日</t>
  </si>
  <si>
    <t>平原的边际</t>
  </si>
  <si>
    <t>特瓦林与杜林</t>
  </si>
  <si>
    <t>快乐的旅程</t>
  </si>
  <si>
    <t>风的传说</t>
  </si>
  <si>
    <t>蒙德城繁忙的午后</t>
  </si>
  <si>
    <t>蒙德的黄昏</t>
  </si>
  <si>
    <t>星光下的蒙德</t>
  </si>
  <si>
    <t>蒙德的月光</t>
  </si>
  <si>
    <t>蒙德的又一日</t>
  </si>
  <si>
    <t>风带来的圣歌</t>
  </si>
  <si>
    <t>西风骑士团</t>
  </si>
  <si>
    <t>天使的馈赠</t>
  </si>
  <si>
    <t>开心的一天</t>
  </si>
  <si>
    <t>同伴的力量</t>
  </si>
  <si>
    <t>破晓前的流光</t>
  </si>
  <si>
    <t>平原的低语</t>
  </si>
  <si>
    <t>☐</t>
  </si>
  <si>
    <t>希望的新一天</t>
  </si>
  <si>
    <t>永恒的回忆</t>
  </si>
  <si>
    <t>希望之旅</t>
  </si>
  <si>
    <t>璃月的日出</t>
  </si>
  <si>
    <t>晚安，璃月</t>
  </si>
  <si>
    <t>璃月的一日将尽</t>
  </si>
  <si>
    <t>璃月的晴空</t>
  </si>
  <si>
    <t>品茗尝清心</t>
  </si>
  <si>
    <t>逶迤绿水长</t>
  </si>
  <si>
    <t>轻波微荡</t>
  </si>
  <si>
    <t>钓客漫歌</t>
  </si>
  <si>
    <t>源流汇响</t>
  </si>
  <si>
    <t>多情东逝</t>
  </si>
  <si>
    <t>竹林的轻语</t>
  </si>
  <si>
    <t>不复回的传说</t>
  </si>
  <si>
    <t>怀乡的原野</t>
  </si>
  <si>
    <t>随海风而来</t>
  </si>
  <si>
    <t>山风拂萝衣</t>
  </si>
  <si>
    <t>不再年轻的村庄</t>
  </si>
  <si>
    <t>云海之上</t>
  </si>
  <si>
    <t>仙人的棋局</t>
  </si>
  <si>
    <t>沉睡的往昔</t>
  </si>
  <si>
    <t>失落的愿景</t>
  </si>
  <si>
    <t>壶中洞天</t>
  </si>
  <si>
    <t>美梦抚归人</t>
  </si>
  <si>
    <t>空寂如常</t>
  </si>
  <si>
    <t>风雅之里</t>
  </si>
  <si>
    <t>静谧的国土</t>
  </si>
  <si>
    <t>神秘之岛</t>
  </si>
  <si>
    <t>绵延的守护</t>
  </si>
  <si>
    <t>悠远的关怀</t>
  </si>
  <si>
    <t>华散之缘</t>
  </si>
  <si>
    <t>终有谢时</t>
  </si>
  <si>
    <t>雷樱闪闪</t>
  </si>
  <si>
    <t>林间清流</t>
  </si>
  <si>
    <t>伤痛的事话</t>
  </si>
  <si>
    <t>寂静的证言</t>
  </si>
  <si>
    <t>硝彩回忆</t>
  </si>
  <si>
    <t>祭典将至</t>
  </si>
  <si>
    <t>溢彩华庭</t>
  </si>
  <si>
    <t>远离尘嚣</t>
  </si>
  <si>
    <t>清潭镜澄</t>
  </si>
  <si>
    <t>海祇之岛</t>
  </si>
  <si>
    <t>雾锁烟迷</t>
  </si>
  <si>
    <t>潸怅的幽影</t>
  </si>
  <si>
    <t>良夜岑寂</t>
  </si>
  <si>
    <t>孤独的回响</t>
  </si>
  <si>
    <t>失语的哀诉</t>
  </si>
  <si>
    <t>葛藤无奈满石垣</t>
  </si>
  <si>
    <t>雷隐遗事</t>
  </si>
  <si>
    <t>野菇鸡肉串</t>
  </si>
  <si>
    <t>玩家自带</t>
  </si>
  <si>
    <t>⭐</t>
  </si>
  <si>
    <t>解锁烹饪获得</t>
  </si>
  <si>
    <t>提瓦特煎蛋</t>
  </si>
  <si>
    <t>烤肉排</t>
  </si>
  <si>
    <t>萝卜时蔬汤</t>
  </si>
  <si>
    <t>蒙德烤鱼</t>
  </si>
  <si>
    <t>薄荷果冻</t>
  </si>
  <si>
    <t>蒙德城</t>
  </si>
  <si>
    <t>NPC：莎拉（猎鹿人）</t>
  </si>
  <si>
    <t>摩拉肉</t>
  </si>
  <si>
    <t>大世界</t>
  </si>
  <si>
    <t>奥藏山，留云借风真君闭关处，附近炉灶获得</t>
  </si>
  <si>
    <t>爆炒肉片</t>
  </si>
  <si>
    <t>绝云间与庆云顶之间的瀑布边的泡泡果击破获得</t>
  </si>
  <si>
    <t>烤吃虎鱼</t>
  </si>
  <si>
    <t>璃月港</t>
  </si>
  <si>
    <t>NPC：卯师傅（万民堂）</t>
  </si>
  <si>
    <t>米窝窝</t>
  </si>
  <si>
    <t>鸟蛋烧</t>
  </si>
  <si>
    <t>稻妻城</t>
  </si>
  <si>
    <t>NPC：志村勘兵卫（志村屋）</t>
  </si>
  <si>
    <t>干烧香鱼</t>
  </si>
  <si>
    <t>离岛</t>
  </si>
  <si>
    <t>NPC：凉子（小吃摊）</t>
  </si>
  <si>
    <t>味噌汤</t>
  </si>
  <si>
    <t>甜虾寿司</t>
  </si>
  <si>
    <t>鸟蛋寿司</t>
  </si>
  <si>
    <t>荞麦面</t>
  </si>
  <si>
    <t>NPC：木南杏奈（木南料亭）</t>
  </si>
  <si>
    <t>火火肉酱面</t>
  </si>
  <si>
    <t>⭐⭐</t>
  </si>
  <si>
    <t>甜甜花酿鸡</t>
  </si>
  <si>
    <t>北地烟熏鸡</t>
  </si>
  <si>
    <t>风龙废墟七天神像向里面走</t>
  </si>
  <si>
    <t>白汁时蔬烩肉</t>
  </si>
  <si>
    <t>庄园烤松饼</t>
  </si>
  <si>
    <t>炸萝卜丸子</t>
  </si>
  <si>
    <t>满足沙拉</t>
  </si>
  <si>
    <t>渔人吐司</t>
  </si>
  <si>
    <t>稠汁蔬菜炖肉</t>
  </si>
  <si>
    <t>世界任务</t>
  </si>
  <si>
    <t>世界任务（啊，新鲜的肉！）获得</t>
  </si>
  <si>
    <t>杏仁豆腐</t>
  </si>
  <si>
    <t>望舒客栈</t>
  </si>
  <si>
    <t>望舒客栈言笑的厨房</t>
  </si>
  <si>
    <t>香嫩椒椒鸡</t>
  </si>
  <si>
    <t>珍珠翡翠白玉汤</t>
  </si>
  <si>
    <t>奥藏山，留云借风真君闭关处，上北帐篷中获得</t>
  </si>
  <si>
    <t>松茸酿肉卷</t>
  </si>
  <si>
    <t>奥藏山，留云借风真君闭关处，北东方向炉灶</t>
  </si>
  <si>
    <t>水晶虾</t>
  </si>
  <si>
    <t>莲子禽蛋羹</t>
  </si>
  <si>
    <t>NPC：阿桂（不卜庐）</t>
  </si>
  <si>
    <t>山珍热卤面</t>
  </si>
  <si>
    <t>轻策庄</t>
  </si>
  <si>
    <t>NPC：小白（磨坊）</t>
  </si>
  <si>
    <t>素鲍鱼</t>
  </si>
  <si>
    <t>NPC：菲尔戈黛特</t>
  </si>
  <si>
    <t>岩港三鲜</t>
  </si>
  <si>
    <t>凉拌薄荷</t>
  </si>
  <si>
    <t>蟹黄豆腐</t>
  </si>
  <si>
    <t>干炒鱼河</t>
  </si>
  <si>
    <t>NPC：月疏（新月轩）</t>
  </si>
  <si>
    <t>金枪鱼寿司</t>
  </si>
  <si>
    <t>饭团</t>
  </si>
  <si>
    <t>世界任务（全能美食队·深潜者）获得</t>
  </si>
  <si>
    <t>什锦炒面</t>
  </si>
  <si>
    <t>蟹黄壳壳烧</t>
  </si>
  <si>
    <t>世界任务（全能美食队·海滩的横行者）获得</t>
  </si>
  <si>
    <t>蒲烧鳗肉</t>
  </si>
  <si>
    <t>若竹煮</t>
  </si>
  <si>
    <t>鲜鱼炖萝卜</t>
  </si>
  <si>
    <t>树莓水馒头</t>
  </si>
  <si>
    <t>山家烧</t>
  </si>
  <si>
    <t>乌冬面</t>
  </si>
  <si>
    <t>炸肉排三明治</t>
  </si>
  <si>
    <t>香浓土豆泥</t>
  </si>
  <si>
    <t>⭐⭐⭐</t>
  </si>
  <si>
    <t>完成异世食记活动「签到」获得。</t>
  </si>
  <si>
    <t>金丝虾球</t>
  </si>
  <si>
    <t>声望食谱</t>
  </si>
  <si>
    <t>璃月总务司干事（小雨）处1级获得。</t>
  </si>
  <si>
    <t>嘟嘟莲海鲜羹</t>
  </si>
  <si>
    <t>黄油松茸</t>
  </si>
  <si>
    <t>冷肉拼盘</t>
  </si>
  <si>
    <t>秘境</t>
  </si>
  <si>
    <t>秘境（鹰之门）首通获得</t>
  </si>
  <si>
    <t>蜜酱胡萝卜煎肉</t>
  </si>
  <si>
    <t>传说任务</t>
  </si>
  <si>
    <t>传说任务-琴（幼狮之章）获得</t>
  </si>
  <si>
    <t>蟹黄火腿焗时蔬</t>
  </si>
  <si>
    <t>日常任务</t>
  </si>
  <si>
    <t>日常任务（餐品订单）条件：第二次任务获得</t>
  </si>
  <si>
    <t>烤蘑菇披萨</t>
  </si>
  <si>
    <t>风龙废墟中心传送点上区域一个丘丘人营地的珍贵宝箱内获得</t>
  </si>
  <si>
    <t>蒙德土豆饼</t>
  </si>
  <si>
    <t>秘境（北风之狼的庙宇）首通获得</t>
  </si>
  <si>
    <t>「堆高高」</t>
  </si>
  <si>
    <t>风神杂烩菜</t>
  </si>
  <si>
    <t>蒙德望风角最东部，NPC：芬德，对话获得</t>
  </si>
  <si>
    <t>冒险家蛋堡</t>
  </si>
  <si>
    <t>西风骑士团后勤（赫塔）处4级获得。</t>
  </si>
  <si>
    <t>北地苹果焖肉</t>
  </si>
  <si>
    <t>西风骑士团后勤（赫塔）处1级获得。</t>
  </si>
  <si>
    <t>黄油煎鱼</t>
  </si>
  <si>
    <t>传说任务-阿贝多（白垩之章）获得</t>
  </si>
  <si>
    <t>鲜虾脆薯盏</t>
  </si>
  <si>
    <t>脆脆鸡腿堡</t>
  </si>
  <si>
    <t>中原杂碎</t>
  </si>
  <si>
    <t>世界任务-朱老板（旧味难寻）获得</t>
  </si>
  <si>
    <t>水煮黑背鲈</t>
  </si>
  <si>
    <t>松鼠鱼</t>
  </si>
  <si>
    <t>轻策农家菜</t>
  </si>
  <si>
    <t>来来菜</t>
  </si>
  <si>
    <t>腌笃鲜</t>
  </si>
  <si>
    <t>扣三丝</t>
  </si>
  <si>
    <t>莲花酥</t>
  </si>
  <si>
    <t>璃月总务司干事（小雨）处4级获得。</t>
  </si>
  <si>
    <t>四方和平</t>
  </si>
  <si>
    <t>绝云锅巴</t>
  </si>
  <si>
    <t>明月蛋</t>
  </si>
  <si>
    <t>兽肉薄荷卷</t>
  </si>
  <si>
    <t>干锅腊肉</t>
  </si>
  <si>
    <t>NPC:璃彩（琉璃亭）</t>
  </si>
  <si>
    <t>清炒虾仁</t>
  </si>
  <si>
    <t>三彩团子</t>
  </si>
  <si>
    <t>兽骨拉面</t>
  </si>
  <si>
    <t>串串三味</t>
  </si>
  <si>
    <t>渡来禽肉</t>
  </si>
  <si>
    <t>世界任务（执望三千里）获得</t>
  </si>
  <si>
    <t>绯樱饼</t>
  </si>
  <si>
    <t>传说任务-神里绫华（雪鹤之章）获得</t>
  </si>
  <si>
    <t>绀田煮</t>
  </si>
  <si>
    <t>稻妻社奉行代行（斑目百兵卫）处1级获得。</t>
  </si>
  <si>
    <t>市井杂煮</t>
  </si>
  <si>
    <t>稻妻社奉行代行（斑目百兵卫）处4级获得。</t>
  </si>
  <si>
    <t>绯樱天妇罗</t>
  </si>
  <si>
    <t>世界任务（全能美食队！）获得</t>
  </si>
  <si>
    <t>米饭布丁</t>
  </si>
  <si>
    <t>完成韶光抚月活动「机关烹饪之法·之二」获得。</t>
  </si>
  <si>
    <t>红烩兽肉</t>
  </si>
  <si>
    <t>完成韶光抚月活动「机关烹饪之法·之三」获得。</t>
  </si>
  <si>
    <t>文心豆腐</t>
  </si>
  <si>
    <t>完成韶光抚月活动「机关烹饪之法·之一」获得。</t>
  </si>
  <si>
    <t>活力喵饭</t>
  </si>
  <si>
    <t>世界任务（寝子是只猫·神社食谱）获得</t>
  </si>
  <si>
    <t>蛋包饭</t>
  </si>
  <si>
    <t>日落鲷鱼烧</t>
  </si>
  <si>
    <t>多多烧</t>
  </si>
  <si>
    <t>鳗肉茶泡饭</t>
  </si>
  <si>
    <t>五宝腌菜</t>
  </si>
  <si>
    <t>绯樱虾仙贝</t>
  </si>
  <si>
    <t>龙须面</t>
  </si>
  <si>
    <t>紫苑云霓</t>
  </si>
  <si>
    <t>完成堇庭华彩活动「关于拯救狸猫合影板这件事」获得。</t>
  </si>
  <si>
    <t>月亮派</t>
  </si>
  <si>
    <t>⭐⭐⭐⭐</t>
  </si>
  <si>
    <t>西风骑士团后勤（赫塔）处7级获得。</t>
  </si>
  <si>
    <t>大黄金吮指鸡</t>
  </si>
  <si>
    <t>翡玉什锦袋</t>
  </si>
  <si>
    <t>世界任务-香菱（长杓之章）获得</t>
  </si>
  <si>
    <t>黄金蟹</t>
  </si>
  <si>
    <t>传说任务-莫娜（映天之章）获得</t>
  </si>
  <si>
    <t>天枢肉</t>
  </si>
  <si>
    <t>璃月总务司干事（小雨）处7级获得。</t>
  </si>
  <si>
    <t>鸡豆花</t>
  </si>
  <si>
    <t>世界任务（此菜不应人间有）获得</t>
  </si>
  <si>
    <t>刺身拼盘</t>
  </si>
  <si>
    <t>世界任务（全能美食队·突破性思维）获得</t>
  </si>
  <si>
    <t>黄油蟹蟹</t>
  </si>
  <si>
    <t>稻妻社奉行代行（斑目百兵卫）处7级获得。</t>
  </si>
  <si>
    <t>辣肉窝窝头</t>
  </si>
  <si>
    <t>完成韶光抚月活动「六情通七仙贺八方飘香九霄得闻十分完满」获得。</t>
  </si>
  <si>
    <t>丰年有余</t>
  </si>
  <si>
    <t>完成飞彩镌流年活动「玄壁云聚·第Ⅲ幕」获得。</t>
  </si>
  <si>
    <t>仙跳墙</t>
  </si>
  <si>
    <t>⭐⭐⭐⭐⭐</t>
  </si>
  <si>
    <t>探索庆云顶三鸟汇聚之地，指引浮岛上宝箱内获得</t>
  </si>
  <si>
    <t>9月28日维护更新说明</t>
  </si>
  <si>
    <t>「杯装之诗」角色祈愿「风色诗人·温迪(风)」</t>
  </si>
  <si>
    <t>「闪焰的驻足」角色祈愿「逃跑的太阳·可莉(火)」</t>
  </si>
  <si>
    <t>「暂别冬都」角色祈愿「公子·达达利亚(水)」</t>
  </si>
  <si>
    <t>「陵薮市朝」角色祈愿「尘世闲游·钟离(岩)」</t>
  </si>
  <si>
    <t>「深秘之息」角色祈愿「白垩之子· 阿贝多(岩)」</t>
  </si>
  <si>
    <t>「浮生孰来」角色祈愿「循循守月· 甘雨(冰)」</t>
  </si>
  <si>
    <t>「烟火之邀」角色祈愿「护法夜叉·魈(风)」</t>
  </si>
  <si>
    <t>「鱼龙灯昼」角色祈愿「霆霓快雨·刻晴(雷)」</t>
  </si>
  <si>
    <t>「赤团开时」角色祈愿「雪霁梅香·胡桃(火)」</t>
  </si>
  <si>
    <t>「浪涌之瞬」角色祈愿「浪沫的旋舞·优菈(冰)」</t>
  </si>
  <si>
    <t>「叶落风随」角色祈愿「红叶逐荒波·枫原万叶(风)」</t>
  </si>
  <si>
    <t>「白鹭之庭」角色祈愿「白鹭霜华·神里绫华(冰)」</t>
  </si>
  <si>
    <t>「焰色天河」角色祈愿「琉焰华舞·宵宫(火)」</t>
  </si>
  <si>
    <t>「影寂天下人」角色祈愿「一心净土·雷电将军(雷)」</t>
  </si>
  <si>
    <t>「浮岳虹珠」角色祈愿「真珠之智·珊瑚宫心海(水)」</t>
  </si>
  <si>
    <t>「鬼门斗宴」角色祈愿「花坂豪快·荒泷一斗(岩)」</t>
  </si>
  <si>
    <t>「出尘入世」角色祈愿「孤辰茕怀·申鹤(冰)」</t>
  </si>
  <si>
    <t>「华紫樱绯」角色祈愿「浮世笑百姿·八重神子(雷)」</t>
  </si>
  <si>
    <t>「法器·神乐之真意」「单手剑·磐岩结绿」</t>
  </si>
  <si>
    <t>「长柄武器·薙草之稻光」「法器·不灭月华」</t>
  </si>
  <si>
    <t>「苍流踏花」角色祈愿「磐祭叶守·神里绫人(水)」</t>
  </si>
  <si>
    <t>「单手剑·波乱月白经津」「弓·终末嗟叹之诗」</t>
  </si>
  <si>
    <t>「单手剑·雾切之回光」「双手剑·无工之剑」</t>
  </si>
  <si>
    <t>天地万象</t>
  </si>
  <si>
    <t>妖鬼狂言百物语</t>
  </si>
  <si>
    <t>使用道具「四方八方之网」捕获1只野外生物。</t>
  </si>
  <si>
    <t>使用道具「四方八方之网」捕获30只野外生物。</t>
  </si>
  <si>
    <t>动物园大亨</t>
  </si>
  <si>
    <t>使用道具「四方八方之网」捕获100只野外生物。</t>
  </si>
  <si>
    <t>昨日重现</t>
  </si>
  <si>
    <t>通过「千籁至音」系列摆设在尘歌壶内激活10首旋律。</t>
  </si>
  <si>
    <t>通过「千籁至音」系列摆设在尘歌壶内激活30首旋律。</t>
  </si>
  <si>
    <t>通过「千籁至音」系列摆设在尘歌壶内激活60首旋律。</t>
  </si>
  <si>
    <t>俯瞰风景</t>
  </si>
  <si>
    <t>抵达庆云顶的制高点。</t>
  </si>
  <si>
    <t>烈风的遗骨</t>
  </si>
  <si>
    <t>登上风龙废墟的高塔顶端。</t>
  </si>
  <si>
    <t>「风带来了故事的种子…」</t>
  </si>
  <si>
    <t>到达蒙德东北方的无名小岛。</t>
  </si>
  <si>
    <t>矢志不渝</t>
  </si>
  <si>
    <t>开启爱心形石阵中央的宝箱。</t>
  </si>
  <si>
    <t>启动跃迁引擎！</t>
  </si>
  <si>
    <t>穿越誓言岬上空的时空隧道。</t>
  </si>
  <si>
    <t>风神的宠儿</t>
  </si>
  <si>
    <t>在蒙德城内的神像手中坐下。</t>
  </si>
  <si>
    <t>冢里最好的剑</t>
  </si>
  <si>
    <t>解开剑冢的三层封印。</t>
  </si>
  <si>
    <t>华清归藏密宫</t>
  </si>
  <si>
    <t>循着长存者之迹，叩开了秘境之门。</t>
  </si>
  <si>
    <t>塞西莉亚苗圃</t>
  </si>
  <si>
    <t>帮助仙灵归位，解锁奔狼领内的秘境入口。</t>
  </si>
  <si>
    <t>无妄引咎密宫</t>
  </si>
  <si>
    <t>跟随仙灵点燃火光，解锁无妄坡内的秘境入口。</t>
  </si>
  <si>
    <t>「只要用心…」</t>
  </si>
  <si>
    <t>烹饪1道口味奇怪的料理。</t>
  </si>
  <si>
    <t>「…人人都是食神。」</t>
  </si>
  <si>
    <t>烹饪10道口味奇怪的料理。</t>
  </si>
  <si>
    <t>十岁差点打倒野猪</t>
  </si>
  <si>
    <t>被野猪击败。</t>
  </si>
  <si>
    <t>金牌飞行执照</t>
  </si>
  <si>
    <t>一次滑翔很远、很远的距离。</t>
  </si>
  <si>
    <t>「在空中飞行程度的能力」</t>
  </si>
  <si>
    <t>持续滑翔超过80秒。</t>
  </si>
  <si>
    <t>如光似电</t>
  </si>
  <si>
    <t>持续冲刺或使用替代冲刺的能力，移动15秒。</t>
  </si>
  <si>
    <t>朋友遍天下</t>
  </si>
  <si>
    <t>在冒险中，与各种各样的人相识。</t>
  </si>
  <si>
    <t>威遍风土</t>
  </si>
  <si>
    <t>蒙德的声望等级达到8级。</t>
  </si>
  <si>
    <t>名震云来</t>
  </si>
  <si>
    <t>璃月的声望等级达到8级。</t>
  </si>
  <si>
    <t>布武雷国</t>
  </si>
  <si>
    <t>稻妻的声望等级达到10级。</t>
  </si>
  <si>
    <t>QUEST CLEAR</t>
  </si>
  <si>
    <t>完成10次「讨伐悬赏」。</t>
  </si>
  <si>
    <t>完成20次「讨伐悬赏」。</t>
  </si>
  <si>
    <t>完成30次「讨伐悬赏」。</t>
  </si>
  <si>
    <t>见习勇者</t>
  </si>
  <si>
    <t>完成10次「居民请求」。</t>
  </si>
  <si>
    <t>完成20次「居民请求」。</t>
  </si>
  <si>
    <t>完成30次「居民请求」。</t>
  </si>
  <si>
    <t>QUEST FAILED</t>
  </si>
  <si>
    <t>跟丢了悬赏目标…</t>
  </si>
  <si>
    <t>多冷的隆冬</t>
  </si>
  <si>
    <t>因为严寒而倒下…</t>
  </si>
  <si>
    <t>祭司、公主与记事者</t>
  </si>
  <si>
    <t>获得雪葬之都的宝物。</t>
  </si>
  <si>
    <t>逆子的归乡</t>
  </si>
  <si>
    <t>循着过去的考察队中某人的路径，抵达他启程返乡的地方。</t>
  </si>
  <si>
    <t>千年雪藏的事</t>
  </si>
  <si>
    <t>了解过去一支雪山考察队的结局。</t>
  </si>
  <si>
    <t>冰冷的钢铁</t>
  </si>
  <si>
    <t>获得星银铸造的古代武器。</t>
  </si>
  <si>
    <t>无果的远征</t>
  </si>
  <si>
    <t>发现很多遗迹机器的遗骸…</t>
  </si>
  <si>
    <t>没能讲出的故事</t>
  </si>
  <si>
    <t>在意想不到之处，结识了意想不到的朋友。</t>
  </si>
  <si>
    <t>一览众山小</t>
  </si>
  <si>
    <t>抵达龙脊雪山的最高峰。</t>
  </si>
  <si>
    <t>一个冬天的童话</t>
  </si>
  <si>
    <t>在雪堆下发现了冰晶蝶。</t>
  </si>
  <si>
    <t>猎人变成了猎物</t>
  </si>
  <si>
    <t>被大雪猪王击败。</t>
  </si>
  <si>
    <t>冷静点！</t>
  </si>
  <si>
    <t>击败处于狂暴状态下的大雪猪王。</t>
  </si>
  <si>
    <t>「一口吃掉了几十万摩拉！」</t>
  </si>
  <si>
    <t>掌握「稠汁蔬菜炖肉」的制作方法。</t>
  </si>
  <si>
    <t>天雷圣裁</t>
  </si>
  <si>
    <t>被落雷击中。</t>
  </si>
  <si>
    <t>接近天空的地方…</t>
  </si>
  <si>
    <t>登上复原后的寒天之钉。</t>
  </si>
  <si>
    <t>嬗变核素</t>
  </si>
  <si>
    <t>利用「参量质变仪」，完成一次物质质变。</t>
  </si>
  <si>
    <t>…你其实听得见吧？</t>
  </si>
  <si>
    <t>派蒙也会累的。</t>
  </si>
  <si>
    <t>哟嚯嚯，再来瓶蒲公英酒</t>
  </si>
  <si>
    <t>登上「浪船」。</t>
  </si>
  <si>
    <t>「乘风破浪真君」</t>
  </si>
  <si>
    <t>持续搭乘「浪船」达到一定时间。</t>
  </si>
  <si>
    <t>Nice boat!</t>
  </si>
  <si>
    <t>与其他玩家交换「浪船」。</t>
  </si>
  <si>
    <t>…其名为「玛丽·塞勒斯特」</t>
  </si>
  <si>
    <t>「浪船」被破坏了…</t>
  </si>
  <si>
    <t>Deja Vu!</t>
  </si>
  <si>
    <t>持续高速行驶「浪船」达到一定时间。</t>
  </si>
  <si>
    <t>山田五的木槌</t>
  </si>
  <si>
    <t>多次识破妖狸的法术。</t>
  </si>
  <si>
    <t>「鲸井御殿流手鞠术」</t>
  </si>
  <si>
    <t>陪鲸井小弟玩「手鞠游戏」。</t>
  </si>
  <si>
    <t>本朝手鞠戏小传</t>
  </si>
  <si>
    <t>其他玩家参加了你所设置的「手鞠游戏」。</t>
  </si>
  <si>
    <t>派蒙的幸运日！</t>
  </si>
  <si>
    <t>在鸣神大社，抽中「大吉」的签文。</t>
  </si>
  <si>
    <t>诸事不宜…</t>
  </si>
  <si>
    <t>在鸣神大社，抽中「大凶」的签文。</t>
  </si>
  <si>
    <t>地宫传奇…才怪咧！</t>
  </si>
  <si>
    <t>发掘失落记忆的冒险本身，又何尝不是宝藏呢？</t>
  </si>
  <si>
    <t>SYUUMATSU GAIDEN</t>
  </si>
  <si>
    <t>被卷入终末番与愚人众的战斗中…</t>
  </si>
  <si>
    <t>岩藏武艺帐</t>
  </si>
  <si>
    <t>见证岩藏流的末路。</t>
  </si>
  <si>
    <t>开门放狗</t>
  </si>
  <si>
    <t>解放寅太郎。</t>
  </si>
  <si>
    <t>情非得已</t>
  </si>
  <si>
    <t>打开广海的心结。</t>
  </si>
  <si>
    <t>不再变老</t>
  </si>
  <si>
    <t>向殁者献上花束。</t>
  </si>
  <si>
    <t>为人的条件？</t>
  </si>
  <si>
    <t>见证武士的宿命。</t>
  </si>
  <si>
    <t>无灵魂处的灵魂</t>
  </si>
  <si>
    <t>找到鹫津的遗物。</t>
  </si>
  <si>
    <t>荒岛朝圣指南</t>
  </si>
  <si>
    <t>找到八酝岛所有的神龛。</t>
  </si>
  <si>
    <t>三千里的起点</t>
  </si>
  <si>
    <t>在踏鞴砂和鸣神岛找到长次。</t>
  </si>
  <si>
    <t>游医的奥德赛</t>
  </si>
  <si>
    <t>见证保本的结局。</t>
  </si>
  <si>
    <t>「Knock Knock」</t>
  </si>
  <si>
    <t>打开「御影炉心」周围的护罩。</t>
  </si>
  <si>
    <t>神无冢作战计划</t>
  </si>
  <si>
    <t>打倒复苏的「无相之雷」。</t>
  </si>
  <si>
    <t>挥刀的理由</t>
  </si>
  <si>
    <t>让「公义」恢复清醒。</t>
  </si>
  <si>
    <t>大业物</t>
  </si>
  <si>
    <t>挑战并轻松击败「公义」。</t>
  </si>
  <si>
    <t>重开之花</t>
  </si>
  <si>
    <t>获得叶名山薰的赠礼。</t>
  </si>
  <si>
    <t>承蒙惠顾</t>
  </si>
  <si>
    <t>获得阿敬的宝箱里的大奖。</t>
  </si>
  <si>
    <t>雷之祸乱</t>
  </si>
  <si>
    <t>因为「雷祸」的伤害而倒下…</t>
  </si>
  <si>
    <t>框架外收获</t>
  </si>
  <si>
    <t>用「神居岛崩炮」轰开一处藏宝地。</t>
  </si>
  <si>
    <t>获得过去某把武器的绘图。</t>
  </si>
  <si>
    <t>「…腐肉朽处花争妍。」</t>
  </si>
  <si>
    <t>终结十位已歿武士的怨念。</t>
  </si>
  <si>
    <t>「这就是我的放生路线！」</t>
  </si>
  <si>
    <t>「切，原来是来钓鱼的…」</t>
  </si>
  <si>
    <t>抛竿时吓跑了鱼儿。</t>
  </si>
  <si>
    <t>如愿以偿</t>
  </si>
  <si>
    <t>请小卷婆婆占卜五次，并获得理想的结果。</t>
  </si>
  <si>
    <t>人鱼童话</t>
  </si>
  <si>
    <t>帮助久美解开心结。</t>
  </si>
  <si>
    <t>远海牧人的宝藏</t>
  </si>
  <si>
    <t>从酒醉的狂言中，寻到大海贼最宝贵的遗产。</t>
  </si>
  <si>
    <t>诚实高个儿西尔弗</t>
  </si>
  <si>
    <t>找到林藏埋藏的所有宝藏。</t>
  </si>
  <si>
    <t>是时候征服海祇岛了！</t>
  </si>
  <si>
    <t>解除雷神神龛处的封印。</t>
  </si>
  <si>
    <t>池中宅邸</t>
  </si>
  <si>
    <t>解锁「池中宅邸」。</t>
  </si>
  <si>
    <t>小猎犬号搁浅记</t>
  </si>
  <si>
    <t>跟随无名学者的脚步探索海祇岛。</t>
  </si>
  <si>
    <t>「奴家是猫。名字叫寝子」</t>
  </si>
  <si>
    <t>拜见「浅濑神社代宫司」寝子。</t>
  </si>
  <si>
    <t>云中的猫</t>
  </si>
  <si>
    <t>和「浅濑神社代宫司」寝子一起，见证某件迟来的「好事」。</t>
  </si>
  <si>
    <t>猫的赠礼</t>
  </si>
  <si>
    <t>在清籁岛上为小猫喂食，并获得它们的好感。</t>
  </si>
  <si>
    <t>无可质疑的宝藏</t>
  </si>
  <si>
    <t>「都说了只有一幅画啊！」</t>
  </si>
  <si>
    <t>乡愁的另一头</t>
  </si>
  <si>
    <t>为太田太郎在清籁岛上拍摄四张画片。</t>
  </si>
  <si>
    <t>它和它…</t>
  </si>
  <si>
    <t>…连连看？</t>
  </si>
  <si>
    <t>戴维·琼斯的箱子</t>
  </si>
  <si>
    <t>解开「清籁丸」内的所有机关。</t>
  </si>
  <si>
    <t>益智海域</t>
  </si>
  <si>
    <t>在清籁岛上解开一系列机关。</t>
  </si>
  <si>
    <t>大天云峠</t>
  </si>
  <si>
    <t>解开天云峠之底的机关。</t>
  </si>
  <si>
    <t>进入夜雾之门</t>
  </si>
  <si>
    <t>适应了鹤观的异常天候。</t>
  </si>
  <si>
    <t>Nihil Sub Caligine Novum</t>
  </si>
  <si>
    <t>似乎又恢复了原状…</t>
  </si>
  <si>
    <t>白之幻影</t>
  </si>
  <si>
    <t>与昔日的幻影相遇。</t>
  </si>
  <si>
    <t>「美好的风景，望不到头」</t>
  </si>
  <si>
    <t>与「船工」告别。</t>
  </si>
  <si>
    <t>双城记</t>
  </si>
  <si>
    <t>即使是鹤观，似乎也建立在古老遗迹的残骸上。</t>
  </si>
  <si>
    <t>《我作为冒险家的一生》</t>
  </si>
  <si>
    <t>协助罗尔德，完成冒险日志。</t>
  </si>
  <si>
    <t>雾里明灯</t>
  </si>
  <si>
    <t>点亮逢岳之野所有的雷石。</t>
  </si>
  <si>
    <t>「被、被派蒙吃掉…」</t>
  </si>
  <si>
    <t>原本拿到的「木簧笛」，却意外消失了。</t>
  </si>
  <si>
    <t>猜想时间</t>
  </si>
  <si>
    <t>从比过去更遥远的过去，来到了今天…</t>
  </si>
  <si>
    <t>雷鸟的系谱</t>
  </si>
  <si>
    <t>完成所有「雕像」的挑战。</t>
  </si>
  <si>
    <t>七个字母</t>
  </si>
  <si>
    <t>尝试解读「石根文字」。</t>
  </si>
  <si>
    <t>茂知之壳</t>
  </si>
  <si>
    <t>解锁「茂知之壳」。</t>
  </si>
  <si>
    <t>渡过雾霭的河流</t>
  </si>
  <si>
    <t>终于，抵达雾海彼端…</t>
  </si>
  <si>
    <t>「让你再飞！」</t>
  </si>
  <si>
    <t>使用道具「四方八方之网」捕获1只晶蝶。</t>
  </si>
  <si>
    <t>面对捕网网眼时的焦虑</t>
  </si>
  <si>
    <t>使用道具「四方八方之网」捕获1只团雀。</t>
  </si>
  <si>
    <t>海底几万里？</t>
  </si>
  <si>
    <t>进入渊下宫。</t>
  </si>
  <si>
    <t>野马泉，又名摩利支</t>
  </si>
  <si>
    <t>解开「阳炎之门」的秘密。</t>
  </si>
  <si>
    <t>日月回轮</t>
  </si>
  <si>
    <t>转换一次「白夜」与「常夜」。</t>
  </si>
  <si>
    <t>「智圆行方」小锦旗</t>
  </si>
  <si>
    <t>获得地走官的认可。</t>
  </si>
  <si>
    <t>「明察冬鳗」小锦旗</t>
  </si>
  <si>
    <t>「常世无双」小锦旗</t>
  </si>
  <si>
    <t>「下次，试试社会派…」</t>
  </si>
  <si>
    <t>完成伊达的迷宫挑战。</t>
  </si>
  <si>
    <t>「常世大神倘若有知…」</t>
  </si>
  <si>
    <t>归还所有的图书，并且…</t>
  </si>
  <si>
    <t>「真的有区别吗…」</t>
  </si>
  <si>
    <t>在所有特别的位置上坐下过。</t>
  </si>
  <si>
    <t>神的孩子全跳舞</t>
  </si>
  <si>
    <t>和所有的「法厄同」残影对话。</t>
  </si>
  <si>
    <t>阴阳割昏晓</t>
  </si>
  <si>
    <t>前往大日御舆之顶。</t>
  </si>
  <si>
    <t>射程之内好说话</t>
  </si>
  <si>
    <t>完成弓术的挑战。</t>
  </si>
  <si>
    <t>薄缘的道与光与胤</t>
  </si>
  <si>
    <t>归还岩藏宗主的刀。</t>
  </si>
  <si>
    <t>一把钥匙开一把锁</t>
  </si>
  <si>
    <t>找到所有的键纹。</t>
  </si>
  <si>
    <t>岩中幽谷</t>
  </si>
  <si>
    <t>解锁「岩中幽谷」。</t>
  </si>
  <si>
    <t>《层岩巨渊矿产志》</t>
  </si>
  <si>
    <t>阅读层岩巨渊矿产相关书籍的全部断章。</t>
  </si>
  <si>
    <t>生命之谷的居民</t>
  </si>
  <si>
    <t>寻得干枯的种子，而且没有贸然吃掉它。</t>
  </si>
  <si>
    <t>打开遗迹中的密室。</t>
  </si>
  <si>
    <t>9文字之传言</t>
  </si>
  <si>
    <t>找到所有密文。</t>
  </si>
  <si>
    <t>狡兔之窟</t>
  </si>
  <si>
    <t>发现盗宝团的藏宝。</t>
  </si>
  <si>
    <t>又，又，又中大奖了！</t>
  </si>
  <si>
    <t>挖出了三次宝箱，通关老臭的挖宝游戏。</t>
  </si>
  <si>
    <t>人情练达即文章</t>
  </si>
  <si>
    <t>完成所有生态调查任务，收到海迪夫给的推荐信。</t>
  </si>
  <si>
    <t>「舍我其谁！」</t>
  </si>
  <si>
    <t>收集齐层岩巨渊下愚人众的信件文书。</t>
  </si>
  <si>
    <t>请保持安全距离</t>
  </si>
  <si>
    <t>使用「安全距离爆破机关·贰壹伍陆型」开辟通路。</t>
  </si>
  <si>
    <t>黑雾，痛苦，像出生一样…</t>
  </si>
  <si>
    <t>击败黑雾中浮现之物。</t>
  </si>
  <si>
    <t>秀逗炼金术士</t>
  </si>
  <si>
    <t>解救克里托夫。</t>
  </si>
  <si>
    <t>勇气的余晖</t>
  </si>
  <si>
    <t>冒险之意义，究竟存在于哪里呢？</t>
  </si>
  <si>
    <t>请勿长期食用</t>
  </si>
  <si>
    <t>在层岩巨渊找到失踪的矿工老何。</t>
  </si>
  <si>
    <t>要求太多的大蘑头</t>
  </si>
  <si>
    <t>在层岩巨渊完成「赞玛兰」的委托。</t>
  </si>
  <si>
    <t>唯千岩不动</t>
  </si>
  <si>
    <t>收集所有千岩军留下的供物，得到「千岩军的宝藏」。</t>
  </si>
  <si>
    <t>三脚猫渭水非熊</t>
  </si>
  <si>
    <t>了解山巅大侠「唐无仇」的往事。</t>
  </si>
  <si>
    <t>「好样的，施季里茨！」</t>
  </si>
  <si>
    <t>帮助彦博完成千岩军的执法任务。</t>
  </si>
  <si>
    <t>黑暗却无法包容光…</t>
  </si>
  <si>
    <t>第一次使用「流明石」的「纯光绽放」来清除「淤泥涌口」的漆黑结晶物。</t>
  </si>
  <si>
    <t>「…闻起来像沥青。」</t>
  </si>
  <si>
    <t>第一次因漆黑污泥的污染而倒下。</t>
  </si>
  <si>
    <t>「只需一些柴火、一些醋…」</t>
  </si>
  <si>
    <t>通往地面的密道…大概不止一条。</t>
  </si>
  <si>
    <t>《塔列辛之书》</t>
  </si>
  <si>
    <t>获得塔列辛的赠礼。</t>
  </si>
  <si>
    <t>照亮黑暗</t>
  </si>
  <si>
    <t>送出些许光明。</t>
  </si>
  <si>
    <t>无坚不摧</t>
  </si>
  <si>
    <t>在无相之岩复苏前，击碎所有复苏岩柱。</t>
  </si>
  <si>
    <t>棱镜计划</t>
  </si>
  <si>
    <t>在无相之雷复苏前，摧毁所有复苏棱镜。</t>
  </si>
  <si>
    <t>「这风晶蝶还蛮大的」</t>
  </si>
  <si>
    <t>在无相之风复苏前，吸收所有风之晶球。</t>
  </si>
  <si>
    <t>「…不代表最终品质」</t>
  </si>
  <si>
    <t>击败一个进行了四种元素转变的无相之风。</t>
  </si>
  <si>
    <t>…与巨像</t>
  </si>
  <si>
    <t>通过攻击要害，瘫痪遗迹守卫。</t>
  </si>
  <si>
    <t>传球</t>
  </si>
  <si>
    <t>打落爆弹丘丘人手中的火史莱姆。</t>
  </si>
  <si>
    <t>「一次…的攻击」</t>
  </si>
  <si>
    <t>通过碎冰伤害，打败一名敌人。</t>
  </si>
  <si>
    <t>大黄金丘丘王</t>
  </si>
  <si>
    <t>在魔化状态结束前，击败丘丘岩盔王。</t>
  </si>
  <si>
    <t>向无敌大胃王致敬</t>
  </si>
  <si>
    <t>队伍中有四名角色同时处于饱腹状态。</t>
  </si>
  <si>
    <t>摧枯拉朽</t>
  </si>
  <si>
    <t>造成超过5000的暴击伤害。</t>
  </si>
  <si>
    <t>造成超过20000的暴击伤害。</t>
  </si>
  <si>
    <t>造成超过50000的暴击伤害。</t>
  </si>
  <si>
    <t>神奇四…</t>
  </si>
  <si>
    <t>使用四个相同元素属性的角色完成一次秘境挑战。</t>
  </si>
  <si>
    <t>「什么嘛，还不如冰雾花」</t>
  </si>
  <si>
    <t>不击破花冠弱点的情况下，击败急冻树。</t>
  </si>
  <si>
    <t>「总有比火更灼热的火」</t>
  </si>
  <si>
    <t>不击破花冠弱点的情况下，击败爆炎树。</t>
  </si>
  <si>
    <t>异邦人与异邦人</t>
  </si>
  <si>
    <t>队伍中所有角色都不被「公子」标记的后续攻击命中的情况下，击败「公子」。</t>
  </si>
  <si>
    <t>罚球</t>
  </si>
  <si>
    <t>有的地方是没办法挖出火史莱姆的…</t>
  </si>
  <si>
    <t>力场侵蚀</t>
  </si>
  <si>
    <t>粉碎无相之雷的结界。</t>
  </si>
  <si>
    <t>「…还有蜥蜴和斯波克」</t>
  </si>
  <si>
    <t>同一个角色连续被猜拳三连击命中。</t>
  </si>
  <si>
    <t>基础不牢，地动山摇！</t>
  </si>
  <si>
    <t>通过击碎核心停留的玄岩柱，使同一个无相之岩落地三次。</t>
  </si>
  <si>
    <t>基础再牢，也能撂倒！</t>
  </si>
  <si>
    <t>在不击碎玄岩柱的情况下，使无相之岩进入复苏模式。</t>
  </si>
  <si>
    <t>千风散尽还复来</t>
  </si>
  <si>
    <t>在一场战斗中，吸收至少10个无相之风创造的元素晶球。</t>
  </si>
  <si>
    <t>珠心熔毁</t>
  </si>
  <si>
    <t>摧毁爆炎树创造的炽热之种。</t>
  </si>
  <si>
    <t>眩晕</t>
  </si>
  <si>
    <t>在急冻树旋转喷发急冻射线时，击破其花冠弱点。</t>
  </si>
  <si>
    <t>「…唯独死亡与债务不可避」</t>
  </si>
  <si>
    <t>击败处于隐蔽状态下的火之债务处理人。</t>
  </si>
  <si>
    <t>「孤独地融化…」</t>
  </si>
  <si>
    <t>在冰萤术士操控的冰萤全部存在的情况下，击败冰萤术士。</t>
  </si>
  <si>
    <t>这也算四风守护？</t>
  </si>
  <si>
    <t>触发过风拳先锋军所有元素类型的吸收反击后，击败他。</t>
  </si>
  <si>
    <t>碰·一·碰</t>
  </si>
  <si>
    <t>利用护盾反制岩龙蜥的某一式冲撞攻击。</t>
  </si>
  <si>
    <t>反弹！</t>
  </si>
  <si>
    <t>利用护盾，反制古岩龙蜥的「原岩喷吐」攻击。</t>
  </si>
  <si>
    <t>悉数奉还！</t>
  </si>
  <si>
    <t>利用同种元素类型或岩元素的护盾，反制古岩龙蜥的「原岩喷吐」攻击，并造成大量伤害。</t>
  </si>
  <si>
    <t>我们之中最坚强的灵魂</t>
  </si>
  <si>
    <t>击败所有形态的若陀龙王。</t>
  </si>
  <si>
    <t>「…一日之寒」</t>
  </si>
  <si>
    <t>击败处于虚弱状态的无相之冰。</t>
  </si>
  <si>
    <t>「冰冻三尺…」</t>
  </si>
  <si>
    <t>击败一个复苏了三次的无相之冰。</t>
  </si>
  <si>
    <t>只要我跑的够快</t>
  </si>
  <si>
    <t>不被幻影击中的情况下，击败魔偶剑鬼。</t>
  </si>
  <si>
    <t>堂堂正正的决斗！</t>
  </si>
  <si>
    <t>不触发「枉死之面」的格挡的情况下，击败魔偶剑鬼。</t>
  </si>
  <si>
    <t>…全靠我们自己</t>
  </si>
  <si>
    <t>不触发「原岩喷吐」的反噬的情况下，击败古岩龙蜥。</t>
  </si>
  <si>
    <t>把自己烧着了吧？</t>
  </si>
  <si>
    <t>击败一个复燃过两次的无相之火。</t>
  </si>
  <si>
    <t>Smells like Animal Spirit!</t>
  </si>
  <si>
    <t>被无相之火的拟态三连击命中后，击败它。</t>
  </si>
  <si>
    <t>机元突破</t>
  </si>
  <si>
    <t>无关机械请立即离场！</t>
  </si>
  <si>
    <t>不击败任何恒常机关阵列的遗迹机兵的情况下，击败恒常机关阵列。</t>
  </si>
  <si>
    <t>遇火斩火</t>
  </si>
  <si>
    <t>在海乱鬼·炎威的武器附有烈焰的情况下，击败海乱鬼·炎威。</t>
  </si>
  <si>
    <t>遇雷切雷</t>
  </si>
  <si>
    <t>在海乱鬼·雷腾的武器附有电流的情况下，击败海乱鬼·雷腾。</t>
  </si>
  <si>
    <t>雷自东来</t>
  </si>
  <si>
    <t>被雷斧丘丘暴徒引来的落雷击中…</t>
  </si>
  <si>
    <t>A Kill without Water</t>
  </si>
  <si>
    <t>不击败任何「水滴」的情况下（无相之水恢复时除外），击败无相之水。</t>
  </si>
  <si>
    <t>海洋生物学者，欧拉！</t>
  </si>
  <si>
    <t>被无相之水幻化的某种生物击中…</t>
  </si>
  <si>
    <t>无法传达的恋波</t>
  </si>
  <si>
    <t>不曾被探针的侦测锁定的情况下，击败雷音权现。</t>
  </si>
  <si>
    <t>雷音坠落</t>
  </si>
  <si>
    <t>击败飞翔的雷音权现。</t>
  </si>
  <si>
    <t>红莲冰河与红莲魔女</t>
  </si>
  <si>
    <t>在不破坏任何「炎之心」与「霜之眼」的情况下，击败「女士」。</t>
  </si>
  <si>
    <t>犬神家的末路</t>
  </si>
  <si>
    <t>短时间内击破两个「兽境犬首」。</t>
  </si>
  <si>
    <t>硬着陆</t>
  </si>
  <si>
    <t>将攀援中的深海龙蜥击落。</t>
  </si>
  <si>
    <t>正法眼藏</t>
  </si>
  <si>
    <t>仅仅击落真正的对手…</t>
  </si>
  <si>
    <t>猛犬注意</t>
  </si>
  <si>
    <t>击败正在咆哮的兽境猎犬。</t>
  </si>
  <si>
    <t>基本上无害</t>
  </si>
  <si>
    <t>击败没有积攒任何怒气的飘浮灵。</t>
  </si>
  <si>
    <t>光之流溢</t>
  </si>
  <si>
    <t>在遗迹巨蛇的挑战中，利用一次「纯光绽放」破坏二个「淤泥涌口」。</t>
  </si>
  <si>
    <t>漫长旅途的开端</t>
  </si>
  <si>
    <t>完成蒙德的魔神任务。</t>
  </si>
  <si>
    <t>捕风的异乡人</t>
  </si>
  <si>
    <t>完成「捕风的异乡人」。</t>
  </si>
  <si>
    <t>为了没有眼泪的明天</t>
  </si>
  <si>
    <t>完成「为了没有眼泪的明天」。</t>
  </si>
  <si>
    <t>巨龙与自由之歌</t>
  </si>
  <si>
    <t>完成「巨龙与自由之歌」。</t>
  </si>
  <si>
    <t>听凭风引</t>
  </si>
  <si>
    <t>掌握「风」的元素力。</t>
  </si>
  <si>
    <t>…还是新的风暴呢？</t>
  </si>
  <si>
    <t>驱逐袭击蒙德城的巨龙。</t>
  </si>
  <si>
    <t>骑士精神</t>
  </si>
  <si>
    <t>成为西风骑士团的荣誉骑士。</t>
  </si>
  <si>
    <t>骑士团的诸多麻烦</t>
  </si>
  <si>
    <t>没能「借」到圣物…但认识了「骑士团的麻烦」。</t>
  </si>
  <si>
    <t>风向是会转变的</t>
  </si>
  <si>
    <t>被特瓦林所救。</t>
  </si>
  <si>
    <t>浮世浮生千岩间</t>
  </si>
  <si>
    <t>完成「浮世浮生千岩间」。</t>
  </si>
  <si>
    <t>辞行久远之躯</t>
  </si>
  <si>
    <t>完成「辞行久远之躯」。</t>
  </si>
  <si>
    <t>异乡异客</t>
  </si>
  <si>
    <t>在「本地人不会去的景点」被外地人搭救。</t>
  </si>
  <si>
    <t>…五丘丘怎么了？</t>
  </si>
  <si>
    <t>与小冥约定一起玩。</t>
  </si>
  <si>
    <t>春香窑的「副业」</t>
  </si>
  <si>
    <t>了解「岩王帝君」中意的香膏品类。</t>
  </si>
  <si>
    <t>派蒙都进不去吧？</t>
  </si>
  <si>
    <t>将萍姥姥的「壶」打扫干净。</t>
  </si>
  <si>
    <t>「勇敢的冒险者啊…」</t>
  </si>
  <si>
    <t>不被摩拉束缚手脚，委托他人完成工作。</t>
  </si>
  <si>
    <t>文物保护</t>
  </si>
  <si>
    <t>虽然无缘得见「椰羊」…但修好了古迹。</t>
  </si>
  <si>
    <t>漫长的送别</t>
  </si>
  <si>
    <t>筹备好「送仙典仪」所需的道具。</t>
  </si>
  <si>
    <t>史莱姆，糖适量</t>
  </si>
  <si>
    <t>精心制作糖霜史莱姆。</t>
  </si>
  <si>
    <t>一步登天</t>
  </si>
  <si>
    <t>登上俯瞰璃月港的「空中楼阁」。</t>
  </si>
  <si>
    <t>爱乐之花</t>
  </si>
  <si>
    <t>对琉璃百合唱了蒙德的曲子…</t>
  </si>
  <si>
    <t>审判之时…还没到</t>
  </si>
  <si>
    <t>击败「公子」。</t>
  </si>
  <si>
    <t>轨道抛掷</t>
  </si>
  <si>
    <t>击退「漩涡之魔神」。</t>
  </si>
  <si>
    <t>终有一别</t>
  </si>
  <si>
    <t>参与「送仙典仪」。</t>
  </si>
  <si>
    <t>迫近的客星</t>
  </si>
  <si>
    <t>完成「迫近的客星」。</t>
  </si>
  <si>
    <t>哎呀！海盗！</t>
  </si>
  <si>
    <t>陪璐璐、阿飞与小蒙各玩一次海盗游戏。</t>
  </si>
  <si>
    <t>厨子与渔夫</t>
  </si>
  <si>
    <t>完成「独钓江雪」与「勿言勿笑」。</t>
  </si>
  <si>
    <t>「知天命…」</t>
  </si>
  <si>
    <t>过量的思念</t>
  </si>
  <si>
    <t>完成五次「愿风带走思念」。</t>
  </si>
  <si>
    <t>更上一层楼</t>
  </si>
  <si>
    <t>帮助淮安修复望舒客栈的断桥。</t>
  </si>
  <si>
    <t>时也运也</t>
  </si>
  <si>
    <t>一次就选中了最高价值的璞石。</t>
  </si>
  <si>
    <t>略表歉意</t>
  </si>
  <si>
    <t>向提米道歉。</t>
  </si>
  <si>
    <t>凑合…也能用</t>
  </si>
  <si>
    <t>只带给赫尔曼木桩的材料。</t>
  </si>
  <si>
    <t>「您好，亲爱的爸爸…」</t>
  </si>
  <si>
    <t>了解提米的故事。</t>
  </si>
  <si>
    <t>妙手怪医</t>
  </si>
  <si>
    <t>治好安娜的病。</t>
  </si>
  <si>
    <t>西风佑我</t>
  </si>
  <si>
    <t>见证吉丽安娜的故事。</t>
  </si>
  <si>
    <t>学者与「学者」</t>
  </si>
  <si>
    <t>完成「『遗落』的文物」与「『夺宝』小行动」。</t>
  </si>
  <si>
    <t>梦想与工作，诗与面包</t>
  </si>
  <si>
    <t>完成「所谓『工作』」，并获得霖铃的诗集。</t>
  </si>
  <si>
    <t>故人久未归</t>
  </si>
  <si>
    <t>完成「久久望故人」任务。</t>
  </si>
  <si>
    <t>这本小说真厉害！</t>
  </si>
  <si>
    <t>偷看常九爷的书稿。</t>
  </si>
  <si>
    <t>「…而尽人事。」</t>
  </si>
  <si>
    <t>破坏了四种爱情运来临的征兆。</t>
  </si>
  <si>
    <t>这不是应急食品</t>
  </si>
  <si>
    <t>在「餐品订单」任务中吃掉了餐品…？</t>
  </si>
  <si>
    <t>瞳孔中的伪装者</t>
  </si>
  <si>
    <t>帮助珊瑚和龙二破获案件。</t>
  </si>
  <si>
    <t>真相只有一个…？</t>
  </si>
  <si>
    <t>见证龙二的故事。</t>
  </si>
  <si>
    <t>璃月一番</t>
  </si>
  <si>
    <t>用美味的料理治愈汤雯。</t>
  </si>
  <si>
    <t>噼咔，为什么又是噼咔</t>
  </si>
  <si>
    <t>向香菱请教到特别的烹饪手法。</t>
  </si>
  <si>
    <t>双人餐行</t>
  </si>
  <si>
    <t>帮助旭东和龟井宗久各完成一次烹饪。</t>
  </si>
  <si>
    <t>饮食问题</t>
  </si>
  <si>
    <t>帮助芭尔瓦涅校对全部食谱。</t>
  </si>
  <si>
    <t>武士饭</t>
  </si>
  <si>
    <t>帮助龟井宗久搜集过全部两侧营地的食材。</t>
  </si>
  <si>
    <t>「给您添蘑菇了！」</t>
  </si>
  <si>
    <t>在「售后服务」中收到顾客绀田传助的抱怨。</t>
  </si>
  <si>
    <t>饮食武士</t>
  </si>
  <si>
    <t>见证龟井宗久加入全能美食队。</t>
  </si>
  <si>
    <t>喂——有人吗？</t>
  </si>
  <si>
    <t>在离岛中发现一处秘密通道。</t>
  </si>
  <si>
    <t>编辑部的一己之见</t>
  </si>
  <si>
    <t>帮助阿茂和顺吉回到正确的创作轨道。</t>
  </si>
  <si>
    <t>同心训练家？</t>
  </si>
  <si>
    <t>协助朝仓进行5次训练。</t>
  </si>
  <si>
    <t>猜猜我是谁？</t>
  </si>
  <si>
    <t>获知「枕玉」老师的真实身份。</t>
  </si>
  <si>
    <t>至少有了个结局</t>
  </si>
  <si>
    <t>听顺吉讲述完他所构思的故事。</t>
  </si>
  <si>
    <t>她和她的猫</t>
  </si>
  <si>
    <t>陪寝子前往影向山，寻找「阿响」的痕迹。</t>
  </si>
  <si>
    <t>除了时间，什么也没丢</t>
  </si>
  <si>
    <t>解开两座日晷的秘密。</t>
  </si>
  <si>
    <t>与一位往昔神灵的谈话</t>
  </si>
  <si>
    <t>了解一位往昔神灵的故事。</t>
  </si>
  <si>
    <t>卧龙藏螭</t>
  </si>
  <si>
    <t>了解关于「螭」的故事。</t>
  </si>
  <si>
    <t>战祸不息</t>
  </si>
  <si>
    <t>将某个古老遗迹中的宝物卖个好价钱…</t>
  </si>
  <si>
    <t>渌华池之影</t>
  </si>
  <si>
    <t>帮助梵米尔取到他想要的景致。</t>
  </si>
  <si>
    <t>零号玩家</t>
  </si>
  <si>
    <t>陪小姜玩一场简单的游戏。</t>
  </si>
  <si>
    <t>盘木森森，荫蔽家庭</t>
  </si>
  <si>
    <t>见证元鸿一家的故事。</t>
  </si>
  <si>
    <t>命运初动</t>
  </si>
  <si>
    <t>完成任务「拾枝者·戴因斯雷布」。</t>
  </si>
  <si>
    <t>贼寇、狂人与漆黑之谜</t>
  </si>
  <si>
    <t>确认大盗宝家的异状。</t>
  </si>
  <si>
    <t>命运交叉的废都</t>
  </si>
  <si>
    <t>逃离诡异的遗迹。</t>
  </si>
  <si>
    <t>将诸神的力量付之一笑</t>
  </si>
  <si>
    <t>得知「命运的织机」正在进行中…</t>
  </si>
  <si>
    <t>狂言破碎之时</t>
  </si>
  <si>
    <t>击退深渊使徒。</t>
  </si>
  <si>
    <t>我们终将重逢</t>
  </si>
  <si>
    <t>完成「我们终将重逢」。</t>
  </si>
  <si>
    <t>雷电将至</t>
  </si>
  <si>
    <t>得到搭乘「死兆星」号前往稻妻的机会。</t>
  </si>
  <si>
    <t>开战！</t>
  </si>
  <si>
    <t>在「南十字武斗会」中取得首次胜利。</t>
  </si>
  <si>
    <t>振袖秋风问红叶</t>
  </si>
  <si>
    <t>完成「振袖秋风问红叶」。</t>
  </si>
  <si>
    <t>朝着雷霆骤雨</t>
  </si>
  <si>
    <t>抵达「异人居留地」。</t>
  </si>
  <si>
    <t>柊三十郎</t>
  </si>
  <si>
    <t>顺利押送货物，离开离岛。</t>
  </si>
  <si>
    <t>所有人的愿望之诗</t>
  </si>
  <si>
    <t>接触「永恒」的象征，「千手百眼神像」。</t>
  </si>
  <si>
    <t>屏风后的白鹭公主</t>
  </si>
  <si>
    <t>与神里家的大小姐正式会面。</t>
  </si>
  <si>
    <t>御守、仁义、天下一</t>
  </si>
  <si>
    <t>完成「三个小心愿」。</t>
  </si>
  <si>
    <t>牢屋敷花火祭</t>
  </si>
  <si>
    <t>成功营救正胜。</t>
  </si>
  <si>
    <t>直面雷光</t>
  </si>
  <si>
    <t>成为「眼狩令」的目标。</t>
  </si>
  <si>
    <t>异人一揆</t>
  </si>
  <si>
    <t>顺利融入反抗军中。</t>
  </si>
  <si>
    <t>不动鸣神，恒常乐土</t>
  </si>
  <si>
    <t>完成「不动鸣神，恒常乐土」。</t>
  </si>
  <si>
    <t>无念无想，泡影断灭</t>
  </si>
  <si>
    <t>完成「无念无想，泡影断灭」。</t>
  </si>
  <si>
    <t>SWORDFISH Ⅱ</t>
  </si>
  <si>
    <t>获得剑鱼二番队的认可。</t>
  </si>
  <si>
    <t>虽是露水般的愿望…</t>
  </si>
  <si>
    <t>找到派发邪眼的幕后黑手。</t>
  </si>
  <si>
    <t>特大号花火祭</t>
  </si>
  <si>
    <t>燃放烟花引开守卫。</t>
  </si>
  <si>
    <t>御前生死斗</t>
  </si>
  <si>
    <t>在「御前决斗」中，获得胜利。</t>
  </si>
  <si>
    <t>「他们」的愿望…</t>
  </si>
  <si>
    <t>回应「千手百眼神像」中所有的愿望。</t>
  </si>
  <si>
    <t>千手百眼，天下人间</t>
  </si>
  <si>
    <t>完成「千手百眼，天下人间」。</t>
  </si>
  <si>
    <t>「诸事平安」</t>
  </si>
  <si>
    <t>与王平安一起重修铜雀的庙宇。</t>
  </si>
  <si>
    <t>安娜冒险记</t>
  </si>
  <si>
    <t>帮助安娜成为一名冒险家。</t>
  </si>
  <si>
    <t>远大前程</t>
  </si>
  <si>
    <t>一位少年即将启程远行…</t>
  </si>
  <si>
    <t>群玉临空</t>
  </si>
  <si>
    <t>完成群玉阁重建工作。</t>
  </si>
  <si>
    <t>沧海生威</t>
  </si>
  <si>
    <t>击退「漩涡的余威」跋掣。</t>
  </si>
  <si>
    <t>前尘一梦</t>
  </si>
  <si>
    <t>见证村庄历史中的真相。</t>
  </si>
  <si>
    <t>风起鹤归</t>
  </si>
  <si>
    <t>完成「风起鹤归」。</t>
  </si>
  <si>
    <t>窥伺「深渊」时…</t>
  </si>
  <si>
    <t>虽然与戴因再会，却正被深渊窥伺…</t>
  </si>
  <si>
    <t>美丽的与被诅咒的</t>
  </si>
  <si>
    <t>知晓黑蛇骑士与丘丘人的秘密。</t>
  </si>
  <si>
    <t>生命意志与痛苦深渊</t>
  </si>
  <si>
    <t>击败深渊使徒。</t>
  </si>
  <si>
    <t>愿荣光同在</t>
  </si>
  <si>
    <t>完成「回响渊底的安魂曲」。</t>
  </si>
  <si>
    <t>心跳的记忆</t>
  </si>
  <si>
    <t>美妙旅程：序</t>
  </si>
  <si>
    <t>完成「美妙旅程」，解锁全部结局。</t>
  </si>
  <si>
    <t>霹雳闪雷真君</t>
  </si>
  <si>
    <t>见证班尼特足以影响天气的厄运。</t>
  </si>
  <si>
    <t>运气即实力！</t>
  </si>
  <si>
    <t>在不失误的情况下解开机关，取得宝藏。</t>
  </si>
  <si>
    <t>诸邪退散</t>
  </si>
  <si>
    <t>完成「寻妖觅邪记」，解锁全部结局。</t>
  </si>
  <si>
    <t>慧眼识妖！</t>
  </si>
  <si>
    <t>正确鉴定所有情报。</t>
  </si>
  <si>
    <t>辣椒英雄</t>
  </si>
  <si>
    <t>制作错误的冰棍，引发重云「纯阳之体」的剧烈反应。</t>
  </si>
  <si>
    <t>能跨越的边界线</t>
  </si>
  <si>
    <t>完成「治愈的清泉」，解锁全部结局。</t>
  </si>
  <si>
    <t>偶像的可靠防线</t>
  </si>
  <si>
    <t>成功劝走艾伯特和其他芭芭拉的粉丝。</t>
  </si>
  <si>
    <t>蒙德城的麻辣传说</t>
  </si>
  <si>
    <t>品尝芭芭拉的辣味饮料。</t>
  </si>
  <si>
    <t>完美而坚强的女仆</t>
  </si>
  <si>
    <t>完成「骑士修行之道」，解锁全部结局。</t>
  </si>
  <si>
    <t>「…因为羁绊。」</t>
  </si>
  <si>
    <t>帮助诺艾尔找到自己强大的原因。</t>
  </si>
  <si>
    <t>只有玫瑰知道的世界</t>
  </si>
  <si>
    <t>阅读诺艾尔的学习笔记。</t>
  </si>
  <si>
    <t>消除焦虑的最好办法</t>
  </si>
  <si>
    <t>完成「骑士备考之道」，解锁全部结局。</t>
  </si>
  <si>
    <t>女仆骑士不会受伤</t>
  </si>
  <si>
    <t>与诺艾尔一起听过《异国骑士璃月行记》。</t>
  </si>
  <si>
    <t>蒙德做题王</t>
  </si>
  <si>
    <t>迪奥娜特调，搅拌，不要摇</t>
  </si>
  <si>
    <t>完成「猫与特调酒」，解锁全部结局。</t>
  </si>
  <si>
    <t>但是，代价是…</t>
  </si>
  <si>
    <t>帮助迪奥娜找到特制基底饮品。</t>
  </si>
  <si>
    <t>猫咪殿下</t>
  </si>
  <si>
    <t>将所有猫咪带回「猫尾酒馆」。</t>
  </si>
  <si>
    <t>皆大欢喜</t>
  </si>
  <si>
    <t>完成「家政官的日常工作」，解锁全部结局。</t>
  </si>
  <si>
    <t>家政高手</t>
  </si>
  <si>
    <t>在规定时间内完成大扫除。</t>
  </si>
  <si>
    <t>沧海不归客</t>
  </si>
  <si>
    <t>与托马一起见证犬少将的故事</t>
  </si>
  <si>
    <t>「高」人一等</t>
  </si>
  <si>
    <t>完成「呜呼流·生长之术」，解锁全部结局。</t>
  </si>
  <si>
    <t>貉级忍者</t>
  </si>
  <si>
    <t>在敏捷度训练中获得早柚的最高评价。</t>
  </si>
  <si>
    <t>料理效果：移动速度降低</t>
  </si>
  <si>
    <t>没能劝阻早柚的暴饮暴食…</t>
  </si>
  <si>
    <t>海祇大将</t>
  </si>
  <si>
    <t>完成「犬大将的特别行动」，解锁全部结局。</t>
  </si>
  <si>
    <t>运势无常</t>
  </si>
  <si>
    <t>在神社抽到过所有的运势签。</t>
  </si>
  <si>
    <t>说还是不说，这是个问题。</t>
  </si>
  <si>
    <t>在八重堂察觉了希娜小姐的真实身份。</t>
  </si>
  <si>
    <t>南十字荣誉船员</t>
  </si>
  <si>
    <t>洒下甘露三千担</t>
  </si>
  <si>
    <t>与北斗共同参加了轻策庄的宴会。</t>
  </si>
  <si>
    <t>孤云阁买家俱乐部</t>
  </si>
  <si>
    <t>询问了北斗真正交易的内容。</t>
  </si>
  <si>
    <t>天权伴星</t>
  </si>
  <si>
    <t>完成「玉阁归客至」，解锁全部结局。</t>
  </si>
  <si>
    <t>有备才能无患</t>
  </si>
  <si>
    <t>鱼肉，当然是越多越好。</t>
  </si>
  <si>
    <t>过当防卫</t>
  </si>
  <si>
    <t>一石激起千层浪，凝光的假期看来无福消受了。</t>
  </si>
  <si>
    <t>曲终人未散</t>
  </si>
  <si>
    <t>完成「弦歌知雅意」，解锁全部结局。</t>
  </si>
  <si>
    <t>愿此刻永恒</t>
  </si>
  <si>
    <t>与云堇合影留念。</t>
  </si>
  <si>
    <t>严师出高徒</t>
  </si>
  <si>
    <t>在不击中任何「蓝色稻草人」的情况下完成演练。</t>
  </si>
  <si>
    <t>尘世巡游·第一辑</t>
  </si>
  <si>
    <t>风与异乡人</t>
  </si>
  <si>
    <t>使用风元素吹散一株蒲公英。</t>
  </si>
  <si>
    <t>千嶂万仞</t>
  </si>
  <si>
    <t>掌握「岩」的元素力。</t>
  </si>
  <si>
    <t>流水叮咛</t>
  </si>
  <si>
    <t>集齐全套《清泉之心》。</t>
  </si>
  <si>
    <t>神戟狂言凌云霄</t>
  </si>
  <si>
    <t>集齐全套《神霄折戟录》。</t>
  </si>
  <si>
    <t>醉客与狼的相遇</t>
  </si>
  <si>
    <t>集齐全套《醉客轶事》。</t>
  </si>
  <si>
    <t>清泉、白马与月光</t>
  </si>
  <si>
    <t>集齐全套《竹林月夜》。</t>
  </si>
  <si>
    <t>尘世巡游·第二辑</t>
  </si>
  <si>
    <t>灿若惊雷</t>
  </si>
  <si>
    <t>掌握「雷」的元素力。</t>
  </si>
  <si>
    <t>蒲公英的故乡</t>
  </si>
  <si>
    <t>集齐全套《蒲公英海的狐狸》。</t>
  </si>
  <si>
    <t>友谊与牺牲的价值</t>
  </si>
  <si>
    <t>集齐全套《野猪公主》。</t>
  </si>
  <si>
    <t>百亿昼夜的百亿青春</t>
  </si>
  <si>
    <t>集齐全套《少女薇拉的忧郁》。</t>
  </si>
  <si>
    <t>丘丘学的扩张</t>
  </si>
  <si>
    <t>集齐全套《丘丘人习俗考察》。</t>
  </si>
  <si>
    <t>冒险手艺</t>
  </si>
  <si>
    <t>人铸赋形</t>
  </si>
  <si>
    <t>锻造一把四星武器。</t>
  </si>
  <si>
    <t>生存专家</t>
  </si>
  <si>
    <t>掌握10种菜肴的制作方法。</t>
  </si>
  <si>
    <t>掌握20种菜肴的制作方法。</t>
  </si>
  <si>
    <t>掌握40种菜肴的制作方法。</t>
  </si>
  <si>
    <t>星级大厨</t>
  </si>
  <si>
    <t>10个料理食谱达到熟练。</t>
  </si>
  <si>
    <t>20个料理食谱达到熟练。</t>
  </si>
  <si>
    <t>40个料理食谱达到熟练。</t>
  </si>
  <si>
    <t>英雄之旅</t>
  </si>
  <si>
    <t>如日方升的旅程</t>
  </si>
  <si>
    <t>角色首次突破至2阶。</t>
  </si>
  <si>
    <t>角色首次突破至4阶。</t>
  </si>
  <si>
    <t>角色首次突破至6阶。</t>
  </si>
  <si>
    <t>百炼千锤</t>
  </si>
  <si>
    <t>将一个武器突破至2阶。</t>
  </si>
  <si>
    <t>将一个武器突破至4阶。</t>
  </si>
  <si>
    <t>将一个武器突破至6阶。</t>
  </si>
  <si>
    <t>你所不知道的事</t>
  </si>
  <si>
    <t>将4个角色好感等级提升至10级。</t>
  </si>
  <si>
    <t>将8个角色好感等级提升至10级。</t>
  </si>
  <si>
    <t>将16个角色好感等级提升至10级。</t>
  </si>
  <si>
    <t>大地的馈赠</t>
  </si>
  <si>
    <t>获取200次「藏金之花」或「启示之花」的馈藏。</t>
  </si>
  <si>
    <t>获取400次「藏金之花」或「启示之花」的馈藏。</t>
  </si>
  <si>
    <t>获取800次「藏金之花」或「启示之花」的馈藏。</t>
  </si>
  <si>
    <t>英雄之礼</t>
  </si>
  <si>
    <t>获得四星圣遗物。</t>
  </si>
  <si>
    <t>长歌回响</t>
  </si>
  <si>
    <t>将一个四星圣遗物强化至最高等级。</t>
  </si>
  <si>
    <t>神话秘藏</t>
  </si>
  <si>
    <t>获得五星圣遗物。</t>
  </si>
  <si>
    <t>祝圣篇章</t>
  </si>
  <si>
    <t>将一个五星圣遗物强化至最高等级。</t>
  </si>
  <si>
    <t>蒙德·风与牧歌的城邦</t>
  </si>
  <si>
    <t>大地勘探·蒙德</t>
  </si>
  <si>
    <t>点亮整个蒙德地图（龙脊雪山地区除外）。</t>
  </si>
  <si>
    <t>千风拂去</t>
  </si>
  <si>
    <t>解锁蒙德的所有传送锚点（龙脊雪山地区除外）。</t>
  </si>
  <si>
    <t>且听风吟</t>
  </si>
  <si>
    <t>将蒙德的七天神像供奉至满级。</t>
  </si>
  <si>
    <t>圣龛巡礼·蒙德</t>
  </si>
  <si>
    <t>解除蒙德所有地灵龛的封印。</t>
  </si>
  <si>
    <t>风中引路人</t>
  </si>
  <si>
    <t>在蒙德追随10个仙灵，并点亮仙灵之庭（龙脊雪山地区除外）。</t>
  </si>
  <si>
    <t>在蒙德追随20个仙灵，并点亮仙灵之庭（龙脊雪山地区除外）。</t>
  </si>
  <si>
    <t>在蒙德追随40个仙灵，并点亮仙灵之庭（龙脊雪山地区除外）。</t>
  </si>
  <si>
    <t>逐风的寻宝者</t>
  </si>
  <si>
    <t>在蒙德开启100个宝箱（龙脊雪山地区除外）。</t>
  </si>
  <si>
    <t>在蒙德开启200个宝箱（龙脊雪山地区除外）。</t>
  </si>
  <si>
    <t>在蒙德开启400个宝箱（龙脊雪山地区除外）。</t>
  </si>
  <si>
    <t>逐风的冒险家</t>
  </si>
  <si>
    <t>在蒙德，完成5个大世界机关限时挑战（龙脊雪山地区除外）。</t>
  </si>
  <si>
    <t>在蒙德，完成10个大世界机关限时挑战（龙脊雪山地区除外）。</t>
  </si>
  <si>
    <t>在蒙德，完成15个大世界机关限时挑战（龙脊雪山地区除外）。</t>
  </si>
  <si>
    <t>璃月·岩与契约的海港</t>
  </si>
  <si>
    <t>大地勘探·璃月</t>
  </si>
  <si>
    <t>尽览群岩</t>
  </si>
  <si>
    <t>重嶂不移</t>
  </si>
  <si>
    <t>将璃月的七天神像供奉至满级。</t>
  </si>
  <si>
    <t>圣龛巡礼·璃月</t>
  </si>
  <si>
    <t>解除璃月所有地灵龛的封印。</t>
  </si>
  <si>
    <t>岩间引路人</t>
  </si>
  <si>
    <t>磐岩的寻宝者</t>
  </si>
  <si>
    <t>磐岩的冒险家</t>
  </si>
  <si>
    <t>「老实点！」</t>
  </si>
  <si>
    <t>达成1次：持续冻结一名敌人超过10秒。</t>
  </si>
  <si>
    <t>达成5次：持续冻结一名敌人超过10秒。</t>
  </si>
  <si>
    <t>达成10次：持续冻结一名敌人超过10秒。</t>
  </si>
  <si>
    <t>「随风而去吧！」</t>
  </si>
  <si>
    <t>达成1次：2秒内，触发冰、水、火、雷元素四种扩散反应。</t>
  </si>
  <si>
    <t>达成5次：2秒内，触发冰、水、火、雷元素四种扩散反应。</t>
  </si>
  <si>
    <t>达成10次：2秒内，触发冰、水、火、雷元素四种扩散反应。</t>
  </si>
  <si>
    <t>白色的季节</t>
  </si>
  <si>
    <t>达成1次：2秒内，冻结4名敌人。</t>
  </si>
  <si>
    <t>达成5次：2秒内，冻结4名敌人。</t>
  </si>
  <si>
    <t>达成10次：2秒内，冻结4名敌人。</t>
  </si>
  <si>
    <t>低温环境导致可用电量下降</t>
  </si>
  <si>
    <t>达成1次：2秒内，通过超导反应打败4名敌人。</t>
  </si>
  <si>
    <t>达成5次：2秒内，通过超导反应打败4名敌人。</t>
  </si>
  <si>
    <t>达成10次：2秒内，通过超导反应打败4名敌人。</t>
  </si>
  <si>
    <t>「艺术就是…」</t>
  </si>
  <si>
    <t>达成1次：2秒内，通过超载反应打败4名敌人。</t>
  </si>
  <si>
    <t>达成5次：2秒内，通过超载反应打败4名敌人。</t>
  </si>
  <si>
    <t>达成10次：2秒内，通过超载反应打败4名敌人。</t>
  </si>
  <si>
    <t>…必须毁灭两次</t>
  </si>
  <si>
    <t>达成1次：2秒内，通过融化反应打败4名敌人。</t>
  </si>
  <si>
    <t>达成5次：2秒内，通过融化反应打败4名敌人。</t>
  </si>
  <si>
    <t>达成10次：2秒内，通过融化反应打败4名敌人。</t>
  </si>
  <si>
    <t>「略大于突如其来的爱情。」</t>
  </si>
  <si>
    <t>达成1次：2秒内，通过感电反应打败4名敌人。</t>
  </si>
  <si>
    <t>达成5次：2秒内，通过感电反应打败4名敌人。</t>
  </si>
  <si>
    <t>达成10次：2秒内，通过感电反应打败4名敌人。</t>
  </si>
  <si>
    <t>神射手</t>
  </si>
  <si>
    <t>「无他，惟手熟尔」</t>
  </si>
  <si>
    <t>用弓箭射中在空中飞行的鹰。</t>
  </si>
  <si>
    <t>百步穿杨</t>
  </si>
  <si>
    <t>在远距离，通过瞄准射击击中敌人要害。</t>
  </si>
  <si>
    <t>魔弹射手</t>
  </si>
  <si>
    <t>在超远距离，通过瞄准射击击中敌人要害。</t>
  </si>
  <si>
    <t>挑战者·第一辑</t>
  </si>
  <si>
    <t>全什么外壳来着？</t>
  </si>
  <si>
    <t>粉碎一个大型岩史莱姆的岩晶护罩。</t>
  </si>
  <si>
    <t>特斯拉球还流行吗？</t>
  </si>
  <si>
    <t>粉碎一个雷萤术士的护罩。</t>
  </si>
  <si>
    <t>谁的节奏天国？</t>
  </si>
  <si>
    <t>阻止深渊法师恢复护罩。</t>
  </si>
  <si>
    <t>赫炎的达达乌帕</t>
  </si>
  <si>
    <t>点燃一扇木盾丘丘暴徒的木盾。</t>
  </si>
  <si>
    <t>挑战者·第二辑</t>
  </si>
  <si>
    <t>清泉的猎人</t>
  </si>
  <si>
    <t>击败过纯水精灵召唤的每一种幻形生物。</t>
  </si>
  <si>
    <t>水刑物语</t>
  </si>
  <si>
    <t>…出奇迹？</t>
  </si>
  <si>
    <t>击败「奇怪的丘丘人」1次。</t>
  </si>
  <si>
    <t>击败「奇怪的丘丘人」20次。</t>
  </si>
  <si>
    <t>击败「奇怪的丘丘人」50次。</t>
  </si>
  <si>
    <t>提瓦特的园丁，不畏严寒</t>
  </si>
  <si>
    <t>通过攻击急冻树的花冠，使其瘫痪。</t>
  </si>
  <si>
    <t>提瓦特的园丁，不畏酷热</t>
  </si>
  <si>
    <t>通过攻击爆炎树的花冠，使其瘫痪。</t>
  </si>
  <si>
    <t>天降正义！</t>
  </si>
  <si>
    <t>维持下落攻击状态超过5秒后，命中敌人。</t>
  </si>
  <si>
    <t>第三类永动机</t>
  </si>
  <si>
    <t>在15秒内，施放5次元素爆发。</t>
  </si>
  <si>
    <t>约等于天下无敌</t>
  </si>
  <si>
    <t>使一名角色同时处于三种或更多不同的护盾庇护下。</t>
  </si>
  <si>
    <t>挑战者·第三辑</t>
  </si>
  <si>
    <t>抢断</t>
  </si>
  <si>
    <t>打落冰弹丘丘人手中的冰史莱姆。</t>
  </si>
  <si>
    <t>推倒这面墙！</t>
  </si>
  <si>
    <t>摧毁一扇冰盾丘丘暴徒的盾牌。</t>
  </si>
  <si>
    <t>少冰无糖</t>
  </si>
  <si>
    <t>在冰丘丘萨满没能创造冰柱的情况下，击败冰丘丘萨满。</t>
  </si>
  <si>
    <t>…摔得越重</t>
  </si>
  <si>
    <t>摧毁冰丘丘萨满的冰柱。</t>
  </si>
  <si>
    <t>这个丘丘不太冷</t>
  </si>
  <si>
    <t>在魔化状态结束前，击败丘丘霜铠王。</t>
  </si>
  <si>
    <t>玫瑰花蕾…</t>
  </si>
  <si>
    <t>粉碎一个冰萤术士的护罩。</t>
  </si>
  <si>
    <t>国王刺客</t>
  </si>
  <si>
    <t>击败龙脊雪山的真正王者…？</t>
  </si>
  <si>
    <t>歌利亚</t>
  </si>
  <si>
    <t>通过攻击要害，瘫痪遗迹重机。</t>
  </si>
  <si>
    <t>挑战者·第四辑</t>
  </si>
  <si>
    <t>…太阳岩龙蜥、月亮岩龙蜥</t>
  </si>
  <si>
    <t>击败过岩龙蜥的所有元素形态。</t>
  </si>
  <si>
    <t>岩元素反应？</t>
  </si>
  <si>
    <t>击败过古岩龙蜥所有元素形态。</t>
  </si>
  <si>
    <t>傀儡谣</t>
  </si>
  <si>
    <t>在魔偶剑鬼挑衅时击败魔偶剑鬼。</t>
  </si>
  <si>
    <t>废图毁腾</t>
  </si>
  <si>
    <t>在场上没有丘丘雷图腾的情况下，击败雷丘丘萨满。</t>
  </si>
  <si>
    <t>被命运诅咒的王</t>
  </si>
  <si>
    <t>击败强化状态下的丘丘雷兜王。</t>
  </si>
  <si>
    <t>飞越水疗馆</t>
  </si>
  <si>
    <t>不被「水牢」攻击命中的情况下，击败藏镜仕女。</t>
  </si>
  <si>
    <t>完全静默</t>
  </si>
  <si>
    <t>在无相之火只进入一次熄灭状态的情况下，击败无相之火。</t>
  </si>
  <si>
    <t>鸣神岛作战</t>
  </si>
  <si>
    <t>击败处于虚弱状态下的恒常机关阵列。</t>
  </si>
  <si>
    <t>画龙点睛</t>
  </si>
  <si>
    <t>在战斗中不曾获取过护盾的情况下，击败若陀龙王。</t>
  </si>
  <si>
    <t>挑战者·第五辑</t>
  </si>
  <si>
    <t>将盐送给敌人，将水留给自己</t>
  </si>
  <si>
    <t>在一次无相之水挑战中，获取至少三个「水滴」发射的愈疗晶球。</t>
  </si>
  <si>
    <t>碍于归途艰险…</t>
  </si>
  <si>
    <t>利用障碍物、击飞等方式，在不破坏「水滴」的情况下，阻止无相之水复苏。</t>
  </si>
  <si>
    <t>破灭之时</t>
  </si>
  <si>
    <t>在不利用「红莲蛾」的情况下，击败「女士」 。</t>
  </si>
  <si>
    <t>逃逸电子</t>
  </si>
  <si>
    <t>在不被追踪电笼击中的情况下，击败雷音权现。</t>
  </si>
  <si>
    <t>无线电静默</t>
  </si>
  <si>
    <t>在攻击雷音权现之前，被它的侦测锁定。</t>
  </si>
  <si>
    <t>禁止游泳</t>
  </si>
  <si>
    <t>在深海龙蜥之群挑战中，在深海龙蜥未入水的情况下击败它们。</t>
  </si>
  <si>
    <t>不坏之金刚</t>
  </si>
  <si>
    <t>在一次祸津御建鸣神命挑战中，躲过恶曜三钴在一轮中释放的所有金刚坏灭波。</t>
  </si>
  <si>
    <t>自噬之蛇</t>
  </si>
  <si>
    <t>在遗迹巨蛇汲取能量时，通过破坏「淤泥涌口」，使其瘫痪。</t>
  </si>
  <si>
    <t>秘境与深境螺旋·第一辑</t>
  </si>
  <si>
    <t>深邃的探究者</t>
  </si>
  <si>
    <t>深境螺旋：通过4层。</t>
  </si>
  <si>
    <t>深境螺旋：通过8层。</t>
  </si>
  <si>
    <t>深境螺旋：通过12层。</t>
  </si>
  <si>
    <t>来自深境</t>
  </si>
  <si>
    <t>深境螺旋：在没有受到伤害的情况下完成第2层第3间。</t>
  </si>
  <si>
    <t>深境螺旋：在没有受到伤害的情况下完成第5层第3间。</t>
  </si>
  <si>
    <t>深境螺旋：在没有受到伤害的情况下完成第8层第3间。</t>
  </si>
  <si>
    <t>My Precious</t>
  </si>
  <si>
    <t>深境螺旋：在地脉镇石完好的情况下完成第2层第2间。</t>
  </si>
  <si>
    <t>渊星斗士</t>
  </si>
  <si>
    <t>深境螺旋：取得「深境回廊」的所有渊星。</t>
  </si>
  <si>
    <t>Olah！第一辑</t>
  </si>
  <si>
    <t>…Odomu？</t>
  </si>
  <si>
    <t>在「语言交流」中与丘丘人交流成功。</t>
  </si>
  <si>
    <t>Yo dala？</t>
  </si>
  <si>
    <t>在「诗歌交流」中与丘丘人交流成功。</t>
  </si>
  <si>
    <t>至冬国不相信眼泪·第一辑</t>
  </si>
  <si>
    <t>追求极致</t>
  </si>
  <si>
    <t>在「说到做到！」中完美完成查耶维奇的所有委托。</t>
  </si>
  <si>
    <t>有一说一</t>
  </si>
  <si>
    <t>在「来自冬天的故事」中探听到所有关于至冬国的情报。</t>
  </si>
  <si>
    <t>岩港往事·第一辑</t>
  </si>
  <si>
    <t>帝君故事</t>
  </si>
  <si>
    <t>搜集到「岩游记」中所有有关岩王帝君的故事。</t>
  </si>
  <si>
    <t>旅者且留步…</t>
  </si>
  <si>
    <t>在「且听下回分解」中听完《裁雨声》。</t>
  </si>
  <si>
    <t>且听我一言。</t>
  </si>
  <si>
    <t>在「且听下回分解」中听完《海山履云记》。</t>
  </si>
  <si>
    <t>异世相逢·第一辑</t>
  </si>
  <si>
    <t>「来坦，来补，来输出」</t>
  </si>
  <si>
    <t>与其他玩家一同完成5次秘境挑战。</t>
  </si>
  <si>
    <t>与其他玩家一同完成20次秘境挑战。</t>
  </si>
  <si>
    <t>与其他玩家一同完成100次秘境挑战。</t>
  </si>
  <si>
    <t>「我来，我见，我征服」</t>
  </si>
  <si>
    <t>在其他玩家的世界中，采集5个地区特产。</t>
  </si>
  <si>
    <t>在其他玩家的世界中，采集20个地区特产。</t>
  </si>
  <si>
    <t>在其他玩家的世界中，采集50个地区特产。</t>
  </si>
  <si>
    <t>「你家风晶蝶还蛮大的」</t>
  </si>
  <si>
    <t>与其他玩家一同战胜无相之风。</t>
  </si>
  <si>
    <t>「…微笑就可以了。」</t>
  </si>
  <si>
    <t>与其他玩家一同战胜无相之雷。</t>
  </si>
  <si>
    <t>「原来那个柱子能打啊」</t>
  </si>
  <si>
    <t>与其他玩家一同战胜无相之岩。</t>
  </si>
  <si>
    <t>「急冻树、青空、南风」</t>
  </si>
  <si>
    <t>与其他玩家一同战胜急冻树。</t>
  </si>
  <si>
    <t>「This is fine」</t>
  </si>
  <si>
    <t>与其他玩家一同战胜爆炎树。</t>
  </si>
  <si>
    <t>一条名叫洛蒂娅的鱼</t>
  </si>
  <si>
    <t>与其他玩家一同战胜纯水精灵。</t>
  </si>
  <si>
    <t>狼族盟约</t>
  </si>
  <si>
    <t>与其他玩家一同战胜奔狼领的王者。</t>
  </si>
  <si>
    <t>异世相逢·第二辑</t>
  </si>
  <si>
    <t>邪眼的性能不是战力差距的决定因素</t>
  </si>
  <si>
    <t>与其他玩家一同战胜「公子」。</t>
  </si>
  <si>
    <t>「山动了」</t>
  </si>
  <si>
    <t>与其他玩家一同战胜古岩龙蜥。</t>
  </si>
  <si>
    <t>往日重现</t>
  </si>
  <si>
    <t>与其他玩家一同战胜若陀龙王。</t>
  </si>
  <si>
    <t>未来解冻计划</t>
  </si>
  <si>
    <t>与其他玩家一同战胜无相之冰。</t>
  </si>
  <si>
    <t>一线断时…</t>
  </si>
  <si>
    <t>与其他玩家一同战胜魔偶剑鬼。</t>
  </si>
  <si>
    <t>篝火大作战</t>
  </si>
  <si>
    <t>与其他玩家一同战胜无相之火。</t>
  </si>
  <si>
    <t>「机关阵列没有永恒」</t>
  </si>
  <si>
    <t>与其他玩家一同战胜恒常机关阵列。</t>
  </si>
  <si>
    <t>雪山上的来客</t>
  </si>
  <si>
    <t>大地勘探·龙脊雪山</t>
  </si>
  <si>
    <t>点亮龙脊雪山的地图。</t>
  </si>
  <si>
    <t>冰峰踏破</t>
  </si>
  <si>
    <t>解锁龙脊雪山的所有传送锚点。</t>
  </si>
  <si>
    <t>踏雪引路人</t>
  </si>
  <si>
    <t>在龙脊雪山追随5个温暖仙灵，并点亮仙灵之庭。</t>
  </si>
  <si>
    <t>在龙脊雪山追随10个温暖仙灵，并点亮仙灵之庭。</t>
  </si>
  <si>
    <t>在龙脊雪山追随20个温暖仙灵，并点亮仙灵之庭。</t>
  </si>
  <si>
    <t>雪山的寻宝者</t>
  </si>
  <si>
    <t>在龙脊雪山开启40个宝箱。</t>
  </si>
  <si>
    <t>在龙脊雪山开启80个宝箱。</t>
  </si>
  <si>
    <t>在龙脊雪山开启160个宝箱。</t>
  </si>
  <si>
    <t>赤红的新芽</t>
  </si>
  <si>
    <t>将忍冬之树供奉至4级。</t>
  </si>
  <si>
    <t>将忍冬之树供奉至8级。</t>
  </si>
  <si>
    <t>将忍冬之树供奉至12级。</t>
  </si>
  <si>
    <t>寒天之钉</t>
  </si>
  <si>
    <t>将「奇怪的大柱子」升起。</t>
  </si>
  <si>
    <t>龙与枪</t>
  </si>
  <si>
    <t>利用「龙」的遗骸，制造武器。</t>
  </si>
  <si>
    <t>世外洞天·第一辑</t>
  </si>
  <si>
    <t>洞天无别景…</t>
  </si>
  <si>
    <t>使用「尘歌壶」进入「洞天」。</t>
  </si>
  <si>
    <t>前方高仙力反应</t>
  </si>
  <si>
    <t>1个洞天形态的洞天仙力达到20000。</t>
  </si>
  <si>
    <t>2个洞天形态的洞天仙力达到20000。</t>
  </si>
  <si>
    <t>3个洞天形态的洞天仙力达到20000。</t>
  </si>
  <si>
    <t>壶中密友</t>
  </si>
  <si>
    <t>与壶灵的信任等阶达到4级。</t>
  </si>
  <si>
    <t>与壶灵的信任等阶达到7级。</t>
  </si>
  <si>
    <t>与壶灵的信任等阶达到10级。</t>
  </si>
  <si>
    <t>伐伐伐伐木工</t>
  </si>
  <si>
    <t>获得100份木材。</t>
  </si>
  <si>
    <t>获得600份木材。</t>
  </si>
  <si>
    <t>获得2000份木材。</t>
  </si>
  <si>
    <t>宝钱大亨</t>
  </si>
  <si>
    <t>获得2000份洞天宝钱。</t>
  </si>
  <si>
    <t>获得10000份洞天宝钱。</t>
  </si>
  <si>
    <t>获得50000份洞天宝钱。</t>
  </si>
  <si>
    <t>不止是个小板凳</t>
  </si>
  <si>
    <t>制作120个摆设。</t>
  </si>
  <si>
    <t>制作300个摆设。</t>
  </si>
  <si>
    <t>制作600个摆设。</t>
  </si>
  <si>
    <t>来点颜色瞧瞧？</t>
  </si>
  <si>
    <t>制作50份染料。</t>
  </si>
  <si>
    <t>制作200份染料。</t>
  </si>
  <si>
    <t>制作600份染料。</t>
  </si>
  <si>
    <t>标准图样</t>
  </si>
  <si>
    <t>习得60份摆设图纸。</t>
  </si>
  <si>
    <t>习得120份摆设图纸。</t>
  </si>
  <si>
    <t>习得180份摆设图纸。</t>
  </si>
  <si>
    <t>我的…地盘</t>
  </si>
  <si>
    <t>在一个洞天形态中，同时放置50个摆设。</t>
  </si>
  <si>
    <t>在一个洞天形态中，同时放置150个摆设。</t>
  </si>
  <si>
    <t>在一个洞天形态中，同时放置300个摆设。</t>
  </si>
  <si>
    <t>世外洞天·第二辑</t>
  </si>
  <si>
    <t>壶中贵客</t>
  </si>
  <si>
    <t>邀请同伴入驻「尘歌壶」。</t>
  </si>
  <si>
    <t>围炉夜谈</t>
  </si>
  <si>
    <t>解锁10段同伴互动对话。</t>
  </si>
  <si>
    <t>解锁20段同伴互动对话。</t>
  </si>
  <si>
    <t>解锁30段同伴互动对话。</t>
  </si>
  <si>
    <t>决胜的礼物！</t>
  </si>
  <si>
    <t>获得5份同伴赠礼。</t>
  </si>
  <si>
    <t>获得10份同伴赠礼。</t>
  </si>
  <si>
    <t>获得20份同伴赠礼。</t>
  </si>
  <si>
    <t>世外洞天·第三辑</t>
  </si>
  <si>
    <t>传送空间棋盘</t>
  </si>
  <si>
    <t>在「尘歌壶」内首次设置「洞天锚点」。</t>
  </si>
  <si>
    <t>我们需要更多作物！</t>
  </si>
  <si>
    <t>在「贵本之道-『玄此玉田』」中收获40个采集物。</t>
  </si>
  <si>
    <t>在「贵本之道-『玄此玉田』」中收获200个采集物。</t>
  </si>
  <si>
    <t>在「贵本之道-『玄此玉田』」中收获800个采集物。</t>
  </si>
  <si>
    <t>花开之洞天</t>
  </si>
  <si>
    <t>在「贵本之道-『薿此芝田』」中收获40个采集物。</t>
  </si>
  <si>
    <t>在「贵本之道-『薿此芝田』」中收获200个采集物。</t>
  </si>
  <si>
    <t>在「贵本之道-『薿此芝田』」中收获800个采集物。</t>
  </si>
  <si>
    <t>采集时间到！</t>
  </si>
  <si>
    <t>在「贵本之道-『楚此渚田』」中收获40个采集物。</t>
  </si>
  <si>
    <t>在「贵本之道-『楚此渚田』」中收获200个采集物。</t>
  </si>
  <si>
    <t>在「贵本之道-『楚此渚田』」中收获800个采集物。</t>
  </si>
  <si>
    <t>稻妻·雷与永恒的群岛·其之一</t>
  </si>
  <si>
    <t>大地勘探·雷光所照之土·其一</t>
  </si>
  <si>
    <t>点亮稻妻区域中，鸣神岛、神无冢与八酝岛的地图。</t>
  </si>
  <si>
    <t>跨越雷鸣的大地·其一</t>
  </si>
  <si>
    <t>解锁稻妻区域中，鸣神岛、神无冢与八酝岛所有传送锚点。</t>
  </si>
  <si>
    <t>圣龛巡礼·稻妻天领·其一</t>
  </si>
  <si>
    <t>解除稻妻区域中，鸣神岛、神无冢与八酝岛所有地灵龛的封印。</t>
  </si>
  <si>
    <t>隽永如电</t>
  </si>
  <si>
    <t>将稻妻的七天神像供奉至满级。</t>
  </si>
  <si>
    <t>神篱凭代</t>
  </si>
  <si>
    <t>将「神樱眷顾」等级提升至满级。</t>
  </si>
  <si>
    <t>鸣草丛中的捕手·其一</t>
  </si>
  <si>
    <t>在稻妻的鸣神岛、神无冢与八酝岛，追上10个雷灵。</t>
  </si>
  <si>
    <t>在稻妻的鸣神岛、神无冢与八酝岛，追上20个雷灵。</t>
  </si>
  <si>
    <t>在稻妻的鸣神岛、神无冢与八酝岛，追上40个雷灵。</t>
  </si>
  <si>
    <t>烁光引路人·其一</t>
  </si>
  <si>
    <t>在稻妻区域的鸣神岛、神无冢与八酝岛追随4个仙灵，并点亮仙灵之庭。</t>
  </si>
  <si>
    <t>在稻妻区域的鸣神岛、神无冢与八酝岛追随8个仙灵，并点亮仙灵之庭。</t>
  </si>
  <si>
    <t>在稻妻区域的鸣神岛、神无冢与八酝岛追随16个仙灵，并点亮仙灵之庭。</t>
  </si>
  <si>
    <t>循雷的寻宝者·其一</t>
  </si>
  <si>
    <t>在稻妻区域的鸣神岛、神无冢与八酝岛开启100个宝箱。</t>
  </si>
  <si>
    <t>在稻妻区域的鸣神岛、神无冢与八酝岛开启200个宝箱。</t>
  </si>
  <si>
    <t>在稻妻区域的鸣神岛、神无冢与八酝岛开启300个宝箱。</t>
  </si>
  <si>
    <t>异人祓行芝居</t>
  </si>
  <si>
    <t>完成「神樱大祓」。</t>
  </si>
  <si>
    <t>踏鞴物语</t>
  </si>
  <si>
    <t>解除「御影炉心」的危机。</t>
  </si>
  <si>
    <t>遗怨的回音</t>
  </si>
  <si>
    <t>完成了「远吕羽氏遗事」系列任务。</t>
  </si>
  <si>
    <t>循雷的冒险家·其一</t>
  </si>
  <si>
    <t>在稻妻区域的鸣神岛、神无冢与八酝岛，完成6个大世界机关限时挑战。</t>
  </si>
  <si>
    <t>在稻妻区域的鸣神岛、神无冢与八酝岛，完成12个大世界机关限时挑战。</t>
  </si>
  <si>
    <t>在稻妻区域的鸣神岛、神无冢与八酝岛，完成24个大世界机关限时挑战。</t>
  </si>
  <si>
    <t>稻妻·雷与永恒的群岛·其之二</t>
  </si>
  <si>
    <t>大地勘探·雷光所照之土·其二</t>
  </si>
  <si>
    <t>点亮稻妻区域中，海祇岛与清籁岛的地图。</t>
  </si>
  <si>
    <t>跨越雷鸣的大地·其二</t>
  </si>
  <si>
    <t>解锁稻妻区域中，海祇岛与清籁岛所有的传送锚点。</t>
  </si>
  <si>
    <t>圣龛巡礼·稻妻天领·其二</t>
  </si>
  <si>
    <t>解锁稻妻区域中，海祇岛与清籁岛所有地灵龛的封印。</t>
  </si>
  <si>
    <t>鸣草丛中的捕手·其二</t>
  </si>
  <si>
    <t>在稻妻的海祇岛与清籁岛追上4个雷灵。</t>
  </si>
  <si>
    <t>在稻妻的海祇岛与清籁岛追上8个雷灵。</t>
  </si>
  <si>
    <t>在稻妻的海祇岛与清籁岛追上16个雷灵。</t>
  </si>
  <si>
    <t>烁光引路人·其二</t>
  </si>
  <si>
    <t>在稻妻的海祇岛与清籁岛追随6个仙灵，并点亮仙灵之庭。</t>
  </si>
  <si>
    <t>循雷的寻宝者·其二</t>
  </si>
  <si>
    <t>在稻妻的海祇岛与清籁岛开启40个宝箱。</t>
  </si>
  <si>
    <t>在稻妻的海祇岛与清籁岛开启80个宝箱。</t>
  </si>
  <si>
    <t>在稻妻的海祇岛与清籁岛开启160个宝箱。</t>
  </si>
  <si>
    <t>循雷的冒险家·其二</t>
  </si>
  <si>
    <t>在海祇岛与清籁岛完成6个大世界机关限时挑战。</t>
  </si>
  <si>
    <t>在海祇岛与清籁岛完成12个大世界机关限时挑战。</t>
  </si>
  <si>
    <t>在海祇岛与清籁岛完成24个大世界机关限时挑战。</t>
  </si>
  <si>
    <t>清籁逐雷记</t>
  </si>
  <si>
    <t>完成「清籁逐雷记」。</t>
  </si>
  <si>
    <t>一样的月光</t>
  </si>
  <si>
    <t>完成「月浴之渊」。</t>
  </si>
  <si>
    <t>雾海纪行</t>
  </si>
  <si>
    <t>大地勘探·鹤观</t>
  </si>
  <si>
    <t>点亮鹤观的地图。</t>
  </si>
  <si>
    <t>雾海尽头</t>
  </si>
  <si>
    <t>解锁鹤观所有的传送锚点。</t>
  </si>
  <si>
    <t>圣龛巡礼·鹤观</t>
  </si>
  <si>
    <t>解锁鹤观所有地灵龛的封印。</t>
  </si>
  <si>
    <t>雾夜的灼灼电影</t>
  </si>
  <si>
    <t>在鹤观追上6个雷灵。</t>
  </si>
  <si>
    <t>深雾引路人</t>
  </si>
  <si>
    <t>在鹤观追随6个仙灵，并点亮仙灵之庭。</t>
  </si>
  <si>
    <t>迷失的寻宝者</t>
  </si>
  <si>
    <t>在鹤观开启30个宝箱。</t>
  </si>
  <si>
    <t>在鹤观开启60个宝箱。</t>
  </si>
  <si>
    <t>在鹤观开启120个宝箱。</t>
  </si>
  <si>
    <t>迷失的冒险家</t>
  </si>
  <si>
    <t>在鹤观完成4个大世界机关限时挑战。</t>
  </si>
  <si>
    <t>在鹤观完成8个大世界机关限时挑战。</t>
  </si>
  <si>
    <t>在鹤观完成12个大世界机关限时挑战。</t>
  </si>
  <si>
    <t>雷与永远</t>
  </si>
  <si>
    <t>完成某位作家的取材委托。</t>
  </si>
  <si>
    <t>提瓦特钓鱼指南·第一辑</t>
  </si>
  <si>
    <t>稚子敲针作钓钩</t>
  </si>
  <si>
    <t>首次成功钓鱼。</t>
  </si>
  <si>
    <t>「恭喜这位，喜提鱼缸」</t>
  </si>
  <si>
    <t>首次钓获观赏鱼。</t>
  </si>
  <si>
    <t>被打碎的水中月亮</t>
  </si>
  <si>
    <t>首次钓获只在夜间出没的鱼儿。</t>
  </si>
  <si>
    <t>通通400铃</t>
  </si>
  <si>
    <t>成功钓鱼100次。</t>
  </si>
  <si>
    <t>成功钓鱼500次。</t>
  </si>
  <si>
    <t>成功钓鱼2000次。</t>
  </si>
  <si>
    <t>「叫我以实玛利。」</t>
  </si>
  <si>
    <t>在其他玩家的世界中完成一次钓鱼。</t>
  </si>
  <si>
    <t>渔民杀机</t>
  </si>
  <si>
    <t>从钓鱼协会处购买一根鱼竿。</t>
  </si>
  <si>
    <t>尽倾江海里</t>
  </si>
  <si>
    <t>成功制作20次鱼饵。</t>
  </si>
  <si>
    <t>正经的钓鱼学位</t>
  </si>
  <si>
    <t>解锁20个鱼类图鉴。</t>
  </si>
  <si>
    <t>中场</t>
  </si>
  <si>
    <t>在稻妻，通过钓鱼钓到散落的书页。</t>
  </si>
  <si>
    <t>张力稳定锚</t>
  </si>
  <si>
    <t>白昼之光</t>
  </si>
  <si>
    <t>「…岂知夜色…」</t>
  </si>
  <si>
    <t>点亮渊下宫的地图。</t>
  </si>
  <si>
    <t>常世之大权</t>
  </si>
  <si>
    <t>解锁渊下宫所有的传送锚点。</t>
  </si>
  <si>
    <t>福斯福洛斯的指引</t>
  </si>
  <si>
    <t>在渊下宫追随6个仙灵，并点亮仙灵之庭。</t>
  </si>
  <si>
    <t>在渊下宫追随15个仙灵，并点亮仙灵之庭。</t>
  </si>
  <si>
    <t>在渊下宫追随30个仙灵，并点亮仙灵之庭。</t>
  </si>
  <si>
    <t>赫斯珀洛斯的好东西</t>
  </si>
  <si>
    <t>在渊下宫开启40个宝箱。</t>
  </si>
  <si>
    <t>在渊下宫开启80个宝箱。</t>
  </si>
  <si>
    <t>在渊下宫开启160个宝箱。</t>
  </si>
  <si>
    <t>卡伊洛斯的时时刻刻</t>
  </si>
  <si>
    <t>在渊下宫完成3个大世界机关限时挑战。</t>
  </si>
  <si>
    <t>在渊下宫完成6个大世界机关限时挑战。</t>
  </si>
  <si>
    <t>在渊下宫完成12个大世界机关限时挑战。</t>
  </si>
  <si>
    <t>火鼠裘、龙首珠、佛前钵和…</t>
  </si>
  <si>
    <t>取得露子委托的珊瑚枝条。</t>
  </si>
  <si>
    <t>岩窟流明</t>
  </si>
  <si>
    <t>丹砂高为千岩镇</t>
  </si>
  <si>
    <t>点亮「层岩巨渊」地面区域的地图。</t>
  </si>
  <si>
    <t>巨渊险过百牢关</t>
  </si>
  <si>
    <t>点亮「层岩巨渊·地下矿区」的地图。</t>
  </si>
  <si>
    <t>自至深处</t>
  </si>
  <si>
    <t>解锁层岩巨渊和巨渊矿坑的所有传送锚点。</t>
  </si>
  <si>
    <t>岩渊引路人</t>
  </si>
  <si>
    <t>在层岩巨渊追随6只仙灵，并点亮仙灵之庭。</t>
  </si>
  <si>
    <t>在层岩巨渊追随12只仙灵，并点亮仙灵之庭。</t>
  </si>
  <si>
    <t>在层岩巨渊追随24只仙灵，并点亮仙灵之庭。</t>
  </si>
  <si>
    <t>岩渊的寻宝者</t>
  </si>
  <si>
    <t>在层岩巨渊开启50个宝箱。</t>
  </si>
  <si>
    <t>在层岩巨渊开启100个宝箱。</t>
  </si>
  <si>
    <t>在层岩巨渊开启200个宝箱。</t>
  </si>
  <si>
    <t>岩渊的冒险家</t>
  </si>
  <si>
    <t>在层岩巨渊完成3个大世界限时机关挑战。</t>
  </si>
  <si>
    <t>在层岩巨渊完成6个大世界限时机关挑战。</t>
  </si>
  <si>
    <t>在层岩巨渊完成12个大世界限时机关挑战。</t>
  </si>
  <si>
    <t>烁然灼目</t>
  </si>
  <si>
    <t>将「流明石触媒」强化至最大等级。</t>
  </si>
  <si>
    <t>「揭开封印之时…」</t>
  </si>
  <si>
    <t>解除进入矿坑前的阻碍。</t>
  </si>
  <si>
    <t>半途的探索…</t>
  </si>
  <si>
    <t>完成总务司的勘探委托。</t>
  </si>
  <si>
    <t>角色</t>
  </si>
  <si>
    <t>武器</t>
  </si>
  <si>
    <t>1月</t>
  </si>
  <si>
    <t>黑岩系列</t>
  </si>
  <si>
    <t>2月</t>
  </si>
  <si>
    <t>宗室系列</t>
  </si>
  <si>
    <t>3月</t>
  </si>
  <si>
    <t>4月</t>
  </si>
  <si>
    <t>5月</t>
  </si>
  <si>
    <t>6月</t>
  </si>
  <si>
    <t>7月</t>
  </si>
  <si>
    <t>8月</t>
  </si>
  <si>
    <t>9月</t>
  </si>
  <si>
    <t>10月</t>
  </si>
  <si>
    <t>11月</t>
  </si>
  <si>
    <t>12月</t>
  </si>
  <si>
    <t>好感度</t>
  </si>
  <si>
    <t>好感经验</t>
  </si>
  <si>
    <t>—</t>
  </si>
  <si>
    <t>合计</t>
  </si>
  <si>
    <r>
      <rPr>
        <u/>
        <sz val="11"/>
        <color rgb="FF175CEB"/>
        <rFont val="微软雅黑"/>
        <family val="2"/>
        <charset val="134"/>
      </rPr>
      <t>果香串烤-</t>
    </r>
    <r>
      <rPr>
        <u/>
        <sz val="11"/>
        <color rgb="FF4CC2EE"/>
        <rFont val="微软雅黑"/>
        <family val="2"/>
        <charset val="134"/>
      </rPr>
      <t>凯亚</t>
    </r>
    <phoneticPr fontId="3" type="noConversion"/>
  </si>
  <si>
    <r>
      <rPr>
        <b/>
        <sz val="11"/>
        <color rgb="FF87C120"/>
        <rFont val="Microsoft YaHei"/>
        <family val="2"/>
        <charset val="134"/>
      </rPr>
      <t>蒙德</t>
    </r>
    <phoneticPr fontId="3" type="noConversion"/>
  </si>
  <si>
    <r>
      <rPr>
        <u/>
        <sz val="11"/>
        <color rgb="FF175CEB"/>
        <rFont val="微软雅黑"/>
        <family val="2"/>
        <charset val="134"/>
      </rPr>
      <t>提瓦特焦蛋-</t>
    </r>
    <r>
      <rPr>
        <u/>
        <sz val="11"/>
        <color rgb="FFFF0000"/>
        <rFont val="微软雅黑"/>
        <family val="2"/>
        <charset val="134"/>
      </rPr>
      <t>班尼特</t>
    </r>
    <phoneticPr fontId="3" type="noConversion"/>
  </si>
  <si>
    <r>
      <rPr>
        <b/>
        <sz val="11"/>
        <color rgb="FF87C120"/>
        <rFont val="Microsoft YaHei"/>
        <family val="2"/>
        <charset val="134"/>
      </rPr>
      <t>蒙德</t>
    </r>
    <phoneticPr fontId="3" type="noConversion"/>
  </si>
  <si>
    <r>
      <rPr>
        <u/>
        <sz val="11"/>
        <color rgb="FF175CEB"/>
        <rFont val="微软雅黑"/>
        <family val="2"/>
        <charset val="134"/>
      </rPr>
      <t>侦察骑士烤肉！-</t>
    </r>
    <r>
      <rPr>
        <u/>
        <sz val="11"/>
        <color rgb="FFFF0000"/>
        <rFont val="微软雅黑"/>
        <family val="2"/>
        <charset val="134"/>
      </rPr>
      <t>安柏</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</si>
  <si>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</si>
  <si>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</si>
  <si>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u/>
        <sz val="11"/>
        <color rgb="FF175CEB"/>
        <rFont val="微软雅黑"/>
        <family val="2"/>
        <charset val="134"/>
      </rPr>
      <t>绝对不是下酒菜-</t>
    </r>
    <r>
      <rPr>
        <u/>
        <sz val="11"/>
        <color rgb="FF4CC2EE"/>
        <rFont val="微软雅黑"/>
        <family val="2"/>
        <charset val="134"/>
      </rPr>
      <t>迪奥娜</t>
    </r>
    <phoneticPr fontId="3" type="noConversion"/>
  </si>
  <si>
    <r>
      <rPr>
        <b/>
        <sz val="11"/>
        <color rgb="FF87C120"/>
        <rFont val="Microsoft YaHei"/>
        <family val="2"/>
        <charset val="134"/>
      </rPr>
      <t>蒙德</t>
    </r>
    <phoneticPr fontId="3" type="noConversion"/>
  </si>
  <si>
    <r>
      <rPr>
        <u/>
        <sz val="11"/>
        <color rgb="FF175CEB"/>
        <rFont val="微软雅黑"/>
        <family val="2"/>
        <charset val="134"/>
      </rPr>
      <t>饱腹感凝胶-</t>
    </r>
    <r>
      <rPr>
        <u/>
        <sz val="11"/>
        <color rgb="FF4CC2EE"/>
        <rFont val="微软雅黑"/>
        <family val="2"/>
        <charset val="134"/>
      </rPr>
      <t>埃洛伊</t>
    </r>
    <phoneticPr fontId="3" type="noConversion"/>
  </si>
  <si>
    <r>
      <rPr>
        <b/>
        <sz val="11"/>
        <color rgb="FF87C120"/>
        <rFont val="Microsoft YaHei"/>
        <family val="2"/>
        <charset val="134"/>
      </rPr>
      <t>蒙德</t>
    </r>
    <phoneticPr fontId="3" type="noConversion"/>
  </si>
  <si>
    <r>
      <rPr>
        <u/>
        <sz val="11"/>
        <color rgb="FF175CEB"/>
        <rFont val="微软雅黑"/>
        <family val="2"/>
        <charset val="134"/>
      </rPr>
      <t>乾坤摩拉肉-</t>
    </r>
    <r>
      <rPr>
        <u/>
        <sz val="11"/>
        <color rgb="FFFFB700"/>
        <rFont val="微软雅黑"/>
        <family val="2"/>
        <charset val="134"/>
      </rPr>
      <t>凝光</t>
    </r>
    <phoneticPr fontId="3" type="noConversion"/>
  </si>
  <si>
    <r>
      <rPr>
        <b/>
        <sz val="11"/>
        <color rgb="FFFFB700"/>
        <rFont val="Microsoft YaHei"/>
        <family val="2"/>
        <charset val="134"/>
      </rPr>
      <t>璃月</t>
    </r>
    <phoneticPr fontId="3" type="noConversion"/>
  </si>
  <si>
    <r>
      <rPr>
        <u/>
        <sz val="11"/>
        <color rgb="FF175CEB"/>
        <rFont val="微软雅黑"/>
        <family val="2"/>
        <charset val="134"/>
      </rPr>
      <t>炝炒肉片-</t>
    </r>
    <r>
      <rPr>
        <u/>
        <sz val="11"/>
        <color rgb="FFED41FD"/>
        <rFont val="微软雅黑"/>
        <family val="2"/>
        <charset val="134"/>
      </rPr>
      <t>北斗</t>
    </r>
    <phoneticPr fontId="3" type="noConversion"/>
  </si>
  <si>
    <r>
      <rPr>
        <b/>
        <sz val="11"/>
        <color rgb="FFFFB700"/>
        <rFont val="Microsoft YaHei"/>
        <family val="2"/>
        <charset val="134"/>
      </rPr>
      <t>璃月</t>
    </r>
    <phoneticPr fontId="3" type="noConversion"/>
  </si>
  <si>
    <r>
      <rPr>
        <u/>
        <sz val="11"/>
        <color rgb="FF175CEB"/>
        <rFont val="微软雅黑"/>
        <family val="2"/>
        <charset val="134"/>
      </rPr>
      <t>绝境求生烤鱼-</t>
    </r>
    <r>
      <rPr>
        <u/>
        <sz val="11"/>
        <color rgb="FFED41FD"/>
        <rFont val="微软雅黑"/>
        <family val="2"/>
        <charset val="134"/>
      </rPr>
      <t>刻晴</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</si>
  <si>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</si>
  <si>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</si>
  <si>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u/>
        <sz val="11"/>
        <color rgb="FF175CEB"/>
        <rFont val="微软雅黑"/>
        <family val="2"/>
        <charset val="134"/>
      </rPr>
      <t>永恒的信仰-</t>
    </r>
    <r>
      <rPr>
        <u/>
        <sz val="11"/>
        <color rgb="FFED41FD"/>
        <rFont val="微软雅黑"/>
        <family val="2"/>
        <charset val="134"/>
      </rPr>
      <t>九条裟罗</t>
    </r>
    <phoneticPr fontId="3" type="noConversion"/>
  </si>
  <si>
    <r>
      <rPr>
        <b/>
        <sz val="11"/>
        <color rgb="FFED41FD"/>
        <rFont val="Microsoft YaHei"/>
        <family val="2"/>
        <charset val="134"/>
      </rPr>
      <t>稻妻</t>
    </r>
    <phoneticPr fontId="3" type="noConversion"/>
  </si>
  <si>
    <r>
      <rPr>
        <u/>
        <sz val="11"/>
        <color rgb="FF175CEB"/>
        <rFont val="微软雅黑"/>
        <family val="2"/>
        <charset val="134"/>
      </rPr>
      <t>雨奇晴好-</t>
    </r>
    <r>
      <rPr>
        <u/>
        <sz val="11"/>
        <color rgb="FF87C120"/>
        <rFont val="微软雅黑"/>
        <family val="2"/>
        <charset val="134"/>
      </rPr>
      <t>枫原万叶</t>
    </r>
    <phoneticPr fontId="3" type="noConversion"/>
  </si>
  <si>
    <r>
      <rPr>
        <b/>
        <sz val="11"/>
        <color rgb="FFED41FD"/>
        <rFont val="Microsoft YaHei"/>
        <family val="2"/>
        <charset val="134"/>
      </rPr>
      <t>稻妻</t>
    </r>
    <phoneticPr fontId="3" type="noConversion"/>
  </si>
  <si>
    <r>
      <rPr>
        <u/>
        <sz val="11"/>
        <color rgb="FF175CEB"/>
        <rFont val="微软雅黑"/>
        <family val="2"/>
        <charset val="134"/>
      </rPr>
      <t>暖意-</t>
    </r>
    <r>
      <rPr>
        <u/>
        <sz val="11"/>
        <color rgb="FFFF0000"/>
        <rFont val="微软雅黑"/>
        <family val="2"/>
        <charset val="134"/>
      </rPr>
      <t>托马</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</si>
  <si>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</si>
  <si>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</si>
  <si>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u/>
        <sz val="11"/>
        <color rgb="FF175CEB"/>
        <rFont val="微软雅黑"/>
        <family val="2"/>
        <charset val="134"/>
      </rPr>
      <t>奇策-</t>
    </r>
    <r>
      <rPr>
        <u/>
        <sz val="11"/>
        <color rgb="FF0188FB"/>
        <rFont val="微软雅黑"/>
        <family val="2"/>
        <charset val="134"/>
      </rPr>
      <t>珊瑚宫心海</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</si>
  <si>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</si>
  <si>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</si>
  <si>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u/>
        <sz val="11"/>
        <color rgb="FF175CEB"/>
        <rFont val="微软雅黑"/>
        <family val="2"/>
        <charset val="134"/>
      </rPr>
      <t>魔法肉酱面-</t>
    </r>
    <r>
      <rPr>
        <u/>
        <sz val="11"/>
        <color rgb="FFED41FD"/>
        <rFont val="微软雅黑"/>
        <family val="2"/>
        <charset val="134"/>
      </rPr>
      <t>丽莎</t>
    </r>
    <phoneticPr fontId="3" type="noConversion"/>
  </si>
  <si>
    <r>
      <rPr>
        <b/>
        <sz val="11"/>
        <color rgb="FF87C120"/>
        <rFont val="Microsoft YaHei"/>
        <family val="2"/>
        <charset val="134"/>
      </rPr>
      <t>蒙德</t>
    </r>
    <phoneticPr fontId="3" type="noConversion"/>
  </si>
  <si>
    <r>
      <rPr>
        <u/>
        <sz val="11"/>
        <color rgb="FF175CEB"/>
        <rFont val="微软雅黑"/>
        <family val="2"/>
        <charset val="134"/>
      </rPr>
      <t>审判的晚宴-</t>
    </r>
    <r>
      <rPr>
        <u/>
        <sz val="11"/>
        <color rgb="FF4CC2EE"/>
        <rFont val="微软雅黑"/>
        <family val="2"/>
        <charset val="134"/>
      </rPr>
      <t>罗莎莉亚</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</si>
  <si>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</si>
  <si>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</si>
  <si>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u/>
        <sz val="11"/>
        <color rgb="FF175CEB"/>
        <rFont val="微软雅黑"/>
        <family val="2"/>
        <charset val="134"/>
      </rPr>
      <t>辣味时蔬烩肉-</t>
    </r>
    <r>
      <rPr>
        <u/>
        <sz val="11"/>
        <color rgb="FF0188FB"/>
        <rFont val="微软雅黑"/>
        <family val="2"/>
        <charset val="134"/>
      </rPr>
      <t>芭芭拉</t>
    </r>
    <phoneticPr fontId="3" type="noConversion"/>
  </si>
  <si>
    <r>
      <rPr>
        <b/>
        <sz val="11"/>
        <color rgb="FF87C120"/>
        <rFont val="Microsoft YaHei"/>
        <family val="2"/>
        <charset val="134"/>
      </rPr>
      <t>蒙德</t>
    </r>
    <phoneticPr fontId="3" type="noConversion"/>
  </si>
  <si>
    <r>
      <rPr>
        <u/>
        <sz val="11"/>
        <color rgb="FF175CEB"/>
        <rFont val="微软雅黑"/>
        <family val="2"/>
        <charset val="134"/>
      </rPr>
      <t>厚云朵松饼-</t>
    </r>
    <r>
      <rPr>
        <u/>
        <sz val="11"/>
        <color rgb="FFFFB700"/>
        <rFont val="微软雅黑"/>
        <family val="2"/>
        <charset val="134"/>
      </rPr>
      <t>诺艾尔</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</si>
  <si>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</si>
  <si>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</si>
  <si>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u/>
        <sz val="11"/>
        <color rgb="FF175CEB"/>
        <rFont val="微软雅黑"/>
        <family val="2"/>
        <charset val="134"/>
      </rPr>
      <t>至高的智慧(生活)-</t>
    </r>
    <r>
      <rPr>
        <u/>
        <sz val="11"/>
        <color rgb="FF0188FB"/>
        <rFont val="微软雅黑"/>
        <family val="2"/>
        <charset val="134"/>
      </rPr>
      <t>莫娜</t>
    </r>
    <phoneticPr fontId="3" type="noConversion"/>
  </si>
  <si>
    <r>
      <rPr>
        <b/>
        <sz val="11"/>
        <color rgb="FF87C120"/>
        <rFont val="Microsoft YaHei"/>
        <family val="2"/>
        <charset val="134"/>
      </rPr>
      <t>蒙德</t>
    </r>
    <phoneticPr fontId="3" type="noConversion"/>
  </si>
  <si>
    <r>
      <rPr>
        <u/>
        <sz val="11"/>
        <color rgb="FF175CEB"/>
        <rFont val="微软雅黑"/>
        <family val="2"/>
        <charset val="134"/>
      </rPr>
      <t>鱼香吐司-</t>
    </r>
    <r>
      <rPr>
        <u/>
        <sz val="11"/>
        <color rgb="FFFF0000"/>
        <rFont val="微软雅黑"/>
        <family val="2"/>
        <charset val="134"/>
      </rPr>
      <t>可莉</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</si>
  <si>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</si>
  <si>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</si>
  <si>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u/>
        <sz val="11"/>
        <color rgb="FF175CEB"/>
        <rFont val="微软雅黑"/>
        <family val="2"/>
        <charset val="134"/>
      </rPr>
      <t>美梦-</t>
    </r>
    <r>
      <rPr>
        <u/>
        <sz val="11"/>
        <color rgb="FF87C120"/>
        <rFont val="微软雅黑"/>
        <family val="2"/>
        <charset val="134"/>
      </rPr>
      <t>魈</t>
    </r>
    <phoneticPr fontId="3" type="noConversion"/>
  </si>
  <si>
    <r>
      <rPr>
        <b/>
        <sz val="11"/>
        <color rgb="FFFFB700"/>
        <rFont val="Microsoft YaHei"/>
        <family val="2"/>
        <charset val="134"/>
      </rPr>
      <t>璃月</t>
    </r>
    <phoneticPr fontId="3" type="noConversion"/>
  </si>
  <si>
    <r>
      <rPr>
        <u/>
        <sz val="11"/>
        <color rgb="FF175CEB"/>
        <rFont val="微软雅黑"/>
        <family val="2"/>
        <charset val="134"/>
      </rPr>
      <t xml:space="preserve">摇·滚·鸡！- </t>
    </r>
    <r>
      <rPr>
        <u/>
        <sz val="11"/>
        <color rgb="FFFF0000"/>
        <rFont val="微软雅黑"/>
        <family val="2"/>
        <charset val="134"/>
      </rPr>
      <t>辛焱</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</si>
  <si>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</si>
  <si>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</si>
  <si>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</si>
  <si>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u/>
        <sz val="11"/>
        <color rgb="FF175CEB"/>
        <rFont val="微软雅黑"/>
        <family val="2"/>
        <charset val="134"/>
      </rPr>
      <t>江湖百味-</t>
    </r>
    <r>
      <rPr>
        <u/>
        <sz val="11"/>
        <color rgb="FF0188FB"/>
        <rFont val="微软雅黑"/>
        <family val="2"/>
        <charset val="134"/>
      </rPr>
      <t>行秋</t>
    </r>
    <phoneticPr fontId="3" type="noConversion"/>
  </si>
  <si>
    <r>
      <rPr>
        <b/>
        <sz val="11"/>
        <color rgb="FFFFB700"/>
        <rFont val="Microsoft YaHei"/>
        <family val="2"/>
        <charset val="134"/>
      </rPr>
      <t>璃月</t>
    </r>
    <phoneticPr fontId="3" type="noConversion"/>
  </si>
  <si>
    <r>
      <rPr>
        <u/>
        <sz val="11"/>
        <color rgb="FF175CEB"/>
        <rFont val="微软雅黑"/>
        <family val="2"/>
        <charset val="134"/>
      </rPr>
      <t>云遮玉-</t>
    </r>
    <r>
      <rPr>
        <u/>
        <sz val="11"/>
        <color rgb="FFFFB700"/>
        <rFont val="微软雅黑"/>
        <family val="2"/>
        <charset val="134"/>
      </rPr>
      <t>云堇</t>
    </r>
    <phoneticPr fontId="3" type="noConversion"/>
  </si>
  <si>
    <r>
      <rPr>
        <b/>
        <sz val="11"/>
        <color rgb="FFFFB700"/>
        <rFont val="Microsoft YaHei"/>
        <family val="2"/>
        <charset val="134"/>
      </rPr>
      <t>璃月</t>
    </r>
    <phoneticPr fontId="3" type="noConversion"/>
  </si>
  <si>
    <r>
      <rPr>
        <u/>
        <sz val="11"/>
        <color rgb="FF175CEB"/>
        <rFont val="微软雅黑"/>
        <family val="2"/>
        <charset val="134"/>
      </rPr>
      <t>山珍凉卤面-</t>
    </r>
    <r>
      <rPr>
        <u/>
        <sz val="11"/>
        <color rgb="FF4CC2EE"/>
        <rFont val="微软雅黑"/>
        <family val="2"/>
        <charset val="134"/>
      </rPr>
      <t>重云</t>
    </r>
    <phoneticPr fontId="3" type="noConversion"/>
  </si>
  <si>
    <r>
      <rPr>
        <b/>
        <sz val="11"/>
        <color rgb="FFFFB700"/>
        <rFont val="Microsoft YaHei"/>
        <family val="2"/>
        <charset val="134"/>
      </rPr>
      <t>璃月</t>
    </r>
    <phoneticPr fontId="3" type="noConversion"/>
  </si>
  <si>
    <r>
      <rPr>
        <u/>
        <sz val="11"/>
        <color rgb="FF175CEB"/>
        <rFont val="微软雅黑"/>
        <family val="2"/>
        <charset val="134"/>
      </rPr>
      <t>幽幽大行军-</t>
    </r>
    <r>
      <rPr>
        <u/>
        <sz val="11"/>
        <color rgb="FFFF0000"/>
        <rFont val="微软雅黑"/>
        <family val="2"/>
        <charset val="134"/>
      </rPr>
      <t>胡桃</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</si>
  <si>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</si>
  <si>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</si>
  <si>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</si>
  <si>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u/>
        <sz val="11"/>
        <color rgb="FF175CEB"/>
        <rFont val="微软雅黑"/>
        <family val="2"/>
        <charset val="134"/>
      </rPr>
      <t>自有方圆-</t>
    </r>
    <r>
      <rPr>
        <u/>
        <sz val="11"/>
        <color rgb="FFFF0000"/>
        <rFont val="微软雅黑"/>
        <family val="2"/>
        <charset val="134"/>
      </rPr>
      <t>烟绯</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</si>
  <si>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</si>
  <si>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</si>
  <si>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ED41FD"/>
        <rFont val="Microsoft YaHei"/>
        <family val="2"/>
        <charset val="134"/>
      </rPr>
      <t>稻妻</t>
    </r>
    <phoneticPr fontId="3" type="noConversion"/>
  </si>
  <si>
    <r>
      <rPr>
        <u/>
        <sz val="11"/>
        <color rgb="FF175CEB"/>
        <rFont val="微软雅黑"/>
        <family val="2"/>
        <charset val="134"/>
      </rPr>
      <t>头晕回避术·改-</t>
    </r>
    <r>
      <rPr>
        <u/>
        <sz val="11"/>
        <color rgb="FF87C120"/>
        <rFont val="微软雅黑"/>
        <family val="2"/>
        <charset val="134"/>
      </rPr>
      <t>早柚</t>
    </r>
    <phoneticPr fontId="3" type="noConversion"/>
  </si>
  <si>
    <r>
      <rPr>
        <b/>
        <sz val="11"/>
        <color rgb="FFED41FD"/>
        <rFont val="Microsoft YaHei"/>
        <family val="2"/>
        <charset val="134"/>
      </rPr>
      <t>稻妻</t>
    </r>
    <phoneticPr fontId="3" type="noConversion"/>
  </si>
  <si>
    <r>
      <rPr>
        <u/>
        <sz val="11"/>
        <color rgb="FF175CEB"/>
        <rFont val="微软雅黑"/>
        <family val="2"/>
        <charset val="134"/>
      </rPr>
      <t>强者之道-</t>
    </r>
    <r>
      <rPr>
        <u/>
        <sz val="11"/>
        <color rgb="FFFFB700"/>
        <rFont val="微软雅黑"/>
        <family val="2"/>
        <charset val="134"/>
      </rPr>
      <t>荒泷一斗</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</si>
  <si>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</si>
  <si>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</si>
  <si>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</si>
  <si>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</si>
  <si>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</si>
  <si>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</si>
  <si>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</si>
  <si>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u/>
        <sz val="11"/>
        <color rgb="FF175CEB"/>
        <rFont val="微软雅黑"/>
        <family val="2"/>
        <charset val="134"/>
      </rPr>
      <t>福内乌冬-</t>
    </r>
    <r>
      <rPr>
        <u/>
        <sz val="11"/>
        <color rgb="FFED41FD"/>
        <rFont val="微软雅黑"/>
        <family val="2"/>
        <charset val="134"/>
      </rPr>
      <t>八重神子</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</si>
  <si>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</si>
  <si>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</si>
  <si>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FF0000"/>
        <rFont val="Microsoft YaHei"/>
        <family val="2"/>
        <charset val="134"/>
      </rPr>
      <t>活动限定</t>
    </r>
    <phoneticPr fontId="3" type="noConversion"/>
  </si>
  <si>
    <r>
      <rPr>
        <b/>
        <sz val="11"/>
        <color rgb="FF87C120"/>
        <rFont val="Microsoft YaHei"/>
        <family val="2"/>
        <charset val="134"/>
      </rPr>
      <t>蒙德</t>
    </r>
    <phoneticPr fontId="3" type="noConversion"/>
  </si>
  <si>
    <r>
      <rPr>
        <b/>
        <sz val="11"/>
        <color rgb="FFFFB700"/>
        <rFont val="Microsoft YaHei"/>
        <family val="2"/>
        <charset val="134"/>
      </rPr>
      <t>璃月</t>
    </r>
    <phoneticPr fontId="3" type="noConversion"/>
  </si>
  <si>
    <r>
      <rPr>
        <u/>
        <sz val="11"/>
        <color rgb="FF175CEB"/>
        <rFont val="微软雅黑"/>
        <family val="2"/>
        <charset val="134"/>
      </rPr>
      <t>极致一钓-</t>
    </r>
    <r>
      <rPr>
        <u/>
        <sz val="11"/>
        <color rgb="FF0188FB"/>
        <rFont val="微软雅黑"/>
        <family val="2"/>
        <charset val="134"/>
      </rPr>
      <t>达达利亚</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</si>
  <si>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</si>
  <si>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</si>
  <si>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u/>
        <sz val="11"/>
        <color rgb="FF175CEB"/>
        <rFont val="微软雅黑"/>
        <family val="2"/>
        <charset val="134"/>
      </rPr>
      <t>祝圣交响乐-</t>
    </r>
    <r>
      <rPr>
        <u/>
        <sz val="11"/>
        <color rgb="FFED41FD"/>
        <rFont val="微软雅黑"/>
        <family val="2"/>
        <charset val="134"/>
      </rPr>
      <t>菲谢尔</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</si>
  <si>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</si>
  <si>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</si>
  <si>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u/>
        <sz val="11"/>
        <color rgb="FF175CEB"/>
        <rFont val="微软雅黑"/>
        <family val="2"/>
        <charset val="134"/>
      </rPr>
      <t>伍玖参式营养餐-</t>
    </r>
    <r>
      <rPr>
        <u/>
        <sz val="11"/>
        <color rgb="FF87C120"/>
        <rFont val="微软雅黑"/>
        <family val="2"/>
        <charset val="134"/>
      </rPr>
      <t>砂糖</t>
    </r>
    <phoneticPr fontId="3" type="noConversion"/>
  </si>
  <si>
    <r>
      <rPr>
        <b/>
        <sz val="11"/>
        <color rgb="FF87C120"/>
        <rFont val="Microsoft YaHei"/>
        <family val="2"/>
        <charset val="134"/>
      </rPr>
      <t>蒙德</t>
    </r>
    <phoneticPr fontId="3" type="noConversion"/>
  </si>
  <si>
    <r>
      <rPr>
        <u/>
        <sz val="11"/>
        <color rgb="FF175CEB"/>
        <rFont val="微软雅黑"/>
        <family val="2"/>
        <charset val="134"/>
      </rPr>
      <t>提神醒脑披萨-</t>
    </r>
    <r>
      <rPr>
        <u/>
        <sz val="11"/>
        <color rgb="FF87C120"/>
        <rFont val="微软雅黑"/>
        <family val="2"/>
        <charset val="134"/>
      </rPr>
      <t>琴</t>
    </r>
    <phoneticPr fontId="3" type="noConversion"/>
  </si>
  <si>
    <r>
      <rPr>
        <b/>
        <sz val="11"/>
        <color rgb="FF87C120"/>
        <rFont val="Microsoft YaHei"/>
        <family val="2"/>
        <charset val="134"/>
      </rPr>
      <t>蒙德</t>
    </r>
    <phoneticPr fontId="3" type="noConversion"/>
  </si>
  <si>
    <r>
      <rPr>
        <u/>
        <sz val="11"/>
        <color rgb="FF175CEB"/>
        <rFont val="微软雅黑"/>
        <family val="2"/>
        <charset val="134"/>
      </rPr>
      <t>爪爪土豆饼-</t>
    </r>
    <r>
      <rPr>
        <u/>
        <sz val="11"/>
        <color rgb="FFED41FD"/>
        <rFont val="微软雅黑"/>
        <family val="2"/>
        <charset val="134"/>
      </rPr>
      <t>雷泽</t>
    </r>
    <phoneticPr fontId="3" type="noConversion"/>
  </si>
  <si>
    <r>
      <rPr>
        <b/>
        <sz val="11"/>
        <color rgb="FF87C120"/>
        <rFont val="Microsoft YaHei"/>
        <family val="2"/>
        <charset val="134"/>
      </rPr>
      <t>蒙德</t>
    </r>
    <phoneticPr fontId="3" type="noConversion"/>
  </si>
  <si>
    <r>
      <rPr>
        <u/>
        <sz val="11"/>
        <color rgb="FF175CEB"/>
        <rFont val="微软雅黑"/>
        <family val="2"/>
        <charset val="134"/>
      </rPr>
      <t>蒙德往事-</t>
    </r>
    <r>
      <rPr>
        <u/>
        <sz val="11"/>
        <color rgb="FFFF0000"/>
        <rFont val="微软雅黑"/>
        <family val="2"/>
        <charset val="134"/>
      </rPr>
      <t>迪卢克</t>
    </r>
    <phoneticPr fontId="3" type="noConversion"/>
  </si>
  <si>
    <r>
      <rPr>
        <b/>
        <sz val="11"/>
        <color rgb="FF87C120"/>
        <rFont val="Microsoft YaHei"/>
        <family val="2"/>
        <charset val="134"/>
      </rPr>
      <t>蒙德</t>
    </r>
    <phoneticPr fontId="3" type="noConversion"/>
  </si>
  <si>
    <r>
      <rPr>
        <u/>
        <sz val="11"/>
        <color rgb="FF175CEB"/>
        <rFont val="微软雅黑"/>
        <family val="2"/>
        <charset val="134"/>
      </rPr>
      <t>真·风神杂烩菜-</t>
    </r>
    <r>
      <rPr>
        <u/>
        <sz val="11"/>
        <color rgb="FF87C120"/>
        <rFont val="微软雅黑"/>
        <family val="2"/>
        <charset val="134"/>
      </rPr>
      <t>温迪</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</si>
  <si>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</si>
  <si>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</si>
  <si>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</si>
  <si>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u/>
        <sz val="11"/>
        <color rgb="FF175CEB"/>
        <rFont val="微软雅黑"/>
        <family val="2"/>
        <charset val="134"/>
      </rPr>
      <t>林之梦-</t>
    </r>
    <r>
      <rPr>
        <u/>
        <sz val="11"/>
        <color rgb="FFFFB700"/>
        <rFont val="微软雅黑"/>
        <family val="2"/>
        <charset val="134"/>
      </rPr>
      <t>阿贝多</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</si>
  <si>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</si>
  <si>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</si>
  <si>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b/>
        <sz val="11"/>
        <color rgb="FFFF0000"/>
        <rFont val="Microsoft YaHei"/>
        <family val="2"/>
        <charset val="134"/>
      </rPr>
      <t>活动限定</t>
    </r>
    <phoneticPr fontId="3" type="noConversion"/>
  </si>
  <si>
    <r>
      <rPr>
        <b/>
        <sz val="11"/>
        <color rgb="FF87C120"/>
        <rFont val="Microsoft YaHei"/>
        <family val="2"/>
        <charset val="134"/>
      </rPr>
      <t>蒙德</t>
    </r>
    <phoneticPr fontId="3" type="noConversion"/>
  </si>
  <si>
    <r>
      <rPr>
        <b/>
        <sz val="11"/>
        <color rgb="FFFFB700"/>
        <rFont val="Microsoft YaHei"/>
        <family val="2"/>
        <charset val="134"/>
      </rPr>
      <t>璃月</t>
    </r>
    <phoneticPr fontId="3" type="noConversion"/>
  </si>
  <si>
    <r>
      <rPr>
        <u/>
        <sz val="11"/>
        <color rgb="FF175CEB"/>
        <rFont val="微软雅黑"/>
        <family val="2"/>
        <charset val="134"/>
      </rPr>
      <t>万民堂水煮鱼-</t>
    </r>
    <r>
      <rPr>
        <u/>
        <sz val="11"/>
        <color rgb="FFFF0000"/>
        <rFont val="微软雅黑"/>
        <family val="2"/>
        <charset val="134"/>
      </rPr>
      <t>香菱</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</si>
  <si>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</si>
  <si>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</si>
  <si>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</si>
  <si>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u/>
        <sz val="11"/>
        <color rgb="FF175CEB"/>
        <rFont val="微软雅黑"/>
        <family val="2"/>
        <charset val="134"/>
      </rPr>
      <t>没有未来菜-</t>
    </r>
    <r>
      <rPr>
        <u/>
        <sz val="11"/>
        <color rgb="FF4CC2EE"/>
        <rFont val="微软雅黑"/>
        <family val="2"/>
        <charset val="134"/>
      </rPr>
      <t>七七</t>
    </r>
    <phoneticPr fontId="3" type="noConversion"/>
  </si>
  <si>
    <r>
      <rPr>
        <b/>
        <sz val="11"/>
        <color rgb="FFFFB700"/>
        <rFont val="Microsoft YaHei"/>
        <family val="2"/>
        <charset val="134"/>
      </rPr>
      <t>璃月</t>
    </r>
    <phoneticPr fontId="3" type="noConversion"/>
  </si>
  <si>
    <r>
      <rPr>
        <u/>
        <sz val="11"/>
        <color rgb="FF175CEB"/>
        <rFont val="微软雅黑"/>
        <family val="2"/>
        <charset val="134"/>
      </rPr>
      <t>文火慢炖腌笃鲜-</t>
    </r>
    <r>
      <rPr>
        <u/>
        <sz val="11"/>
        <color rgb="FFFFB700"/>
        <rFont val="微软雅黑"/>
        <family val="2"/>
        <charset val="134"/>
      </rPr>
      <t>钟离</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</si>
  <si>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</si>
  <si>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</si>
  <si>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</si>
  <si>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u/>
        <sz val="11"/>
        <color rgb="FF175CEB"/>
        <rFont val="微软雅黑"/>
        <family val="2"/>
        <charset val="134"/>
      </rPr>
      <t>盛世太平-</t>
    </r>
    <r>
      <rPr>
        <u/>
        <sz val="11"/>
        <color rgb="FF4CC2EE"/>
        <rFont val="微软雅黑"/>
        <family val="2"/>
        <charset val="134"/>
      </rPr>
      <t>甘雨</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</si>
  <si>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</si>
  <si>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</si>
  <si>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</si>
  <si>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</si>
  <si>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</si>
  <si>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</si>
  <si>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u/>
        <sz val="11"/>
        <color rgb="FF175CEB"/>
        <rFont val="微软雅黑"/>
        <family val="2"/>
        <charset val="134"/>
      </rPr>
      <t>夏祭游鱼-</t>
    </r>
    <r>
      <rPr>
        <u/>
        <sz val="11"/>
        <color rgb="FFFF0000"/>
        <rFont val="微软雅黑"/>
        <family val="2"/>
        <charset val="134"/>
      </rPr>
      <t>宵宫</t>
    </r>
    <phoneticPr fontId="3" type="noConversion"/>
  </si>
  <si>
    <r>
      <rPr>
        <b/>
        <sz val="11"/>
        <color rgb="FFED41FD"/>
        <rFont val="Microsoft YaHei"/>
        <family val="2"/>
        <charset val="134"/>
      </rPr>
      <t>稻妻</t>
    </r>
    <phoneticPr fontId="3" type="noConversion"/>
  </si>
  <si>
    <r>
      <rPr>
        <u/>
        <sz val="11"/>
        <color rgb="FF175CEB"/>
        <rFont val="微软雅黑"/>
        <family val="2"/>
        <charset val="134"/>
      </rPr>
      <t>常胜传说-</t>
    </r>
    <r>
      <rPr>
        <u/>
        <sz val="11"/>
        <color rgb="FFFFB700"/>
        <rFont val="微软雅黑"/>
        <family val="2"/>
        <charset val="134"/>
      </rPr>
      <t>五郎</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</si>
  <si>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</si>
  <si>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</si>
  <si>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</si>
  <si>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u/>
        <sz val="11"/>
        <color rgb="FF175CEB"/>
        <rFont val="微软雅黑"/>
        <family val="2"/>
        <charset val="134"/>
      </rPr>
      <t>红炉一点雪-</t>
    </r>
    <r>
      <rPr>
        <u/>
        <sz val="11"/>
        <color rgb="FF4CC2EE"/>
        <rFont val="微软雅黑"/>
        <family val="2"/>
        <charset val="134"/>
      </rPr>
      <t>神里绫华</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</si>
  <si>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</si>
  <si>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</si>
  <si>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</si>
  <si>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u/>
        <sz val="11"/>
        <color rgb="FF175CEB"/>
        <rFont val="微软雅黑"/>
        <family val="2"/>
        <charset val="134"/>
      </rPr>
      <t>静寂闲雅-</t>
    </r>
    <r>
      <rPr>
        <u/>
        <sz val="11"/>
        <color rgb="FF0188FB"/>
        <rFont val="微软雅黑"/>
        <family val="2"/>
        <charset val="134"/>
      </rPr>
      <t>神里绫人</t>
    </r>
    <phoneticPr fontId="3" type="noConversion"/>
  </si>
  <si>
    <r>
      <rPr>
        <b/>
        <sz val="11"/>
        <color rgb="FFED41FD"/>
        <rFont val="Microsoft YaHei"/>
        <family val="2"/>
        <charset val="134"/>
      </rPr>
      <t>稻妻</t>
    </r>
    <phoneticPr fontId="3" type="noConversion"/>
  </si>
  <si>
    <r>
      <rPr>
        <b/>
        <sz val="11"/>
        <color rgb="FFFF0000"/>
        <rFont val="Microsoft YaHei"/>
        <family val="2"/>
        <charset val="134"/>
      </rPr>
      <t>活动限定</t>
    </r>
    <phoneticPr fontId="3" type="noConversion"/>
  </si>
  <si>
    <r>
      <rPr>
        <b/>
        <sz val="11"/>
        <color rgb="FFFFB700"/>
        <rFont val="Microsoft YaHei"/>
        <family val="2"/>
        <charset val="134"/>
      </rPr>
      <t>璃月</t>
    </r>
    <phoneticPr fontId="3" type="noConversion"/>
  </si>
  <si>
    <r>
      <rPr>
        <b/>
        <sz val="11"/>
        <color rgb="FFFF0000"/>
        <rFont val="Microsoft YaHei"/>
        <family val="2"/>
        <charset val="134"/>
      </rPr>
      <t>活动限定</t>
    </r>
    <phoneticPr fontId="3" type="noConversion"/>
  </si>
  <si>
    <r>
      <rPr>
        <b/>
        <sz val="11"/>
        <color rgb="FFFFB700"/>
        <rFont val="Microsoft YaHei"/>
        <family val="2"/>
        <charset val="134"/>
      </rPr>
      <t>璃月</t>
    </r>
    <phoneticPr fontId="3" type="noConversion"/>
  </si>
  <si>
    <r>
      <rPr>
        <b/>
        <sz val="11"/>
        <color rgb="FFFF0000"/>
        <rFont val="Microsoft YaHei"/>
        <family val="2"/>
        <charset val="134"/>
      </rPr>
      <t>活动限定</t>
    </r>
    <phoneticPr fontId="3" type="noConversion"/>
  </si>
  <si>
    <r>
      <rPr>
        <b/>
        <sz val="11"/>
        <color rgb="FFFFB700"/>
        <rFont val="Microsoft YaHei"/>
        <family val="2"/>
        <charset val="134"/>
      </rPr>
      <t>璃月</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</si>
  <si>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</si>
  <si>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</si>
  <si>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</si>
  <si>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</si>
  <si>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</si>
  <si>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</si>
  <si>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</si>
  <si>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u/>
        <sz val="11"/>
        <color rgb="FF175CEB"/>
        <rFont val="微软雅黑"/>
        <family val="2"/>
        <charset val="134"/>
      </rPr>
      <t>连心面-</t>
    </r>
    <r>
      <rPr>
        <u/>
        <sz val="11"/>
        <color rgb="FF4CC2EE"/>
        <rFont val="微软雅黑"/>
        <family val="2"/>
        <charset val="134"/>
      </rPr>
      <t>申鹤</t>
    </r>
    <phoneticPr fontId="3" type="noConversion"/>
  </si>
  <si>
    <r>
      <rPr>
        <b/>
        <sz val="11"/>
        <color rgb="FFFFB700"/>
        <rFont val="Microsoft YaHei"/>
        <family val="2"/>
        <charset val="134"/>
      </rPr>
      <t>璃月</t>
    </r>
    <phoneticPr fontId="3" type="noConversion"/>
  </si>
  <si>
    <r>
      <rPr>
        <b/>
        <sz val="11"/>
        <color rgb="FFFF0000"/>
        <rFont val="Microsoft YaHei"/>
        <family val="2"/>
        <charset val="134"/>
      </rPr>
      <t>活动限定</t>
    </r>
    <phoneticPr fontId="3" type="noConversion"/>
  </si>
  <si>
    <r>
      <rPr>
        <b/>
        <sz val="11"/>
        <color rgb="FFED41FD"/>
        <rFont val="Microsoft YaHei"/>
        <family val="2"/>
        <charset val="134"/>
      </rPr>
      <t>稻妻</t>
    </r>
    <phoneticPr fontId="3" type="noConversion"/>
  </si>
  <si>
    <r>
      <rPr>
        <u/>
        <sz val="11"/>
        <color rgb="FF175CEB"/>
        <rFont val="微软雅黑"/>
        <family val="2"/>
        <charset val="134"/>
      </rPr>
      <t>骇浪派-</t>
    </r>
    <r>
      <rPr>
        <u/>
        <sz val="11"/>
        <color rgb="FF4CC2EE"/>
        <rFont val="微软雅黑"/>
        <family val="2"/>
        <charset val="134"/>
      </rPr>
      <t>优菈</t>
    </r>
    <phoneticPr fontId="3" type="noConversion"/>
  </si>
  <si>
    <r>
      <rPr>
        <b/>
        <sz val="11"/>
        <color rgb="FF87C120"/>
        <rFont val="Microsoft YaHei"/>
        <family val="2"/>
        <charset val="134"/>
      </rPr>
      <t>蒙德</t>
    </r>
    <phoneticPr fontId="3" type="noConversion"/>
  </si>
  <si>
    <r>
      <rPr>
        <b/>
        <sz val="11"/>
        <color rgb="FFFF0000"/>
        <rFont val="Microsoft YaHei"/>
        <family val="2"/>
        <charset val="134"/>
      </rPr>
      <t>活动限定</t>
    </r>
    <phoneticPr fontId="3" type="noConversion"/>
  </si>
  <si>
    <r>
      <rPr>
        <b/>
        <sz val="11"/>
        <color rgb="FF87C120"/>
        <rFont val="Microsoft YaHei"/>
        <family val="2"/>
        <charset val="134"/>
      </rPr>
      <t>蒙德</t>
    </r>
    <phoneticPr fontId="3" type="noConversion"/>
  </si>
  <si>
    <r>
      <rPr>
        <b/>
        <sz val="11"/>
        <color rgb="FF87C120"/>
        <rFont val="Microsoft YaHei"/>
        <family val="2"/>
        <charset val="134"/>
      </rPr>
      <t>蒙德</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</si>
  <si>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</si>
  <si>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</si>
  <si>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</si>
  <si>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ED41FD"/>
        <rFont val="Microsoft YaHei"/>
        <family val="2"/>
        <charset val="134"/>
      </rPr>
      <t>稻妻</t>
    </r>
    <phoneticPr fontId="3" type="noConversion"/>
  </si>
  <si>
    <r>
      <rPr>
        <b/>
        <sz val="11"/>
        <color rgb="FFED41FD"/>
        <rFont val="Microsoft YaHei"/>
        <family val="2"/>
        <charset val="134"/>
      </rPr>
      <t>稻妻</t>
    </r>
    <phoneticPr fontId="3" type="noConversion"/>
  </si>
  <si>
    <r>
      <rPr>
        <b/>
        <sz val="11"/>
        <color rgb="FFFF0000"/>
        <rFont val="Microsoft YaHei"/>
        <family val="2"/>
        <charset val="134"/>
      </rPr>
      <t>活动限定</t>
    </r>
    <phoneticPr fontId="3" type="noConversion"/>
  </si>
  <si>
    <r>
      <rPr>
        <b/>
        <sz val="11"/>
        <color rgb="FFFFB700"/>
        <rFont val="Microsoft YaHei"/>
        <family val="2"/>
        <charset val="134"/>
      </rPr>
      <t>璃月</t>
    </r>
    <phoneticPr fontId="3" type="noConversion"/>
  </si>
  <si>
    <r>
      <rPr>
        <b/>
        <sz val="11"/>
        <color rgb="FFFF0000"/>
        <rFont val="Microsoft YaHei"/>
        <family val="2"/>
        <charset val="134"/>
      </rPr>
      <t>活动限定</t>
    </r>
    <phoneticPr fontId="3" type="noConversion"/>
  </si>
  <si>
    <r>
      <rPr>
        <b/>
        <sz val="11"/>
        <color rgb="FFFFB700"/>
        <rFont val="Microsoft YaHei"/>
        <family val="2"/>
        <charset val="134"/>
      </rPr>
      <t>璃月</t>
    </r>
    <phoneticPr fontId="3" type="noConversion"/>
  </si>
  <si>
    <r>
      <rPr>
        <b/>
        <sz val="11"/>
        <color rgb="FFFFB700"/>
        <rFont val="Microsoft YaHei"/>
        <family val="2"/>
        <charset val="134"/>
      </rPr>
      <t>璃月</t>
    </r>
    <phoneticPr fontId="3" type="noConversion"/>
  </si>
  <si>
    <r>
      <rPr>
        <b/>
        <sz val="11"/>
        <color rgb="FF000000"/>
        <rFont val="微软雅黑"/>
        <family val="2"/>
        <charset val="134"/>
      </rPr>
      <t>序号</t>
    </r>
    <phoneticPr fontId="3" type="noConversion"/>
  </si>
  <si>
    <r>
      <rPr>
        <b/>
        <sz val="11"/>
        <color rgb="FF000000"/>
        <rFont val="微软雅黑"/>
        <family val="2"/>
        <charset val="134"/>
      </rPr>
      <t>旋曜玉帛</t>
    </r>
    <phoneticPr fontId="3" type="noConversion"/>
  </si>
  <si>
    <r>
      <rPr>
        <b/>
        <sz val="11"/>
        <color rgb="FF000000"/>
        <rFont val="微软雅黑"/>
        <family val="2"/>
        <charset val="134"/>
      </rPr>
      <t>解锁</t>
    </r>
    <phoneticPr fontId="3" type="noConversion"/>
  </si>
  <si>
    <t>☑</t>
    <phoneticPr fontId="46" type="noConversion"/>
  </si>
  <si>
    <t>☐</t>
    <phoneticPr fontId="46" type="noConversion"/>
  </si>
  <si>
    <t>文档原链接</t>
    <phoneticPr fontId="46" type="noConversion"/>
  </si>
  <si>
    <t>链接</t>
    <phoneticPr fontId="46" type="noConversion"/>
  </si>
  <si>
    <t>https://bbs.mihoyo.com/ys/article/20734455</t>
    <phoneticPr fontId="46" type="noConversion"/>
  </si>
  <si>
    <t>https://docs.qq.com/sheet/DTXJadXV4VmJySHF6</t>
    <phoneticPr fontId="46" type="noConversion"/>
  </si>
  <si>
    <t>https://docs.qq.com/sheet/DS01hbnZwZm5KVnBB?tab=BB08J6</t>
    <phoneticPr fontId="46" type="noConversion"/>
  </si>
  <si>
    <t>genshin-achievement-toy</t>
  </si>
  <si>
    <t>椰羊 cocogoat</t>
  </si>
  <si>
    <t>使用这些工具后可以把得到的成就列表导入到下边的成就统计网站／软件里：</t>
  </si>
  <si>
    <r>
      <rPr>
        <u/>
        <sz val="11"/>
        <color rgb="FF175CEB"/>
        <rFont val="Microsoft YaHei"/>
        <family val="2"/>
        <charset val="134"/>
      </rPr>
      <t>仙灵 原神规划助手 Seelie</t>
    </r>
    <phoneticPr fontId="52" type="noConversion"/>
  </si>
  <si>
    <t>版本</t>
  </si>
  <si>
    <t>隐藏</t>
  </si>
  <si>
    <t>特辑</t>
  </si>
  <si>
    <t>成就名称</t>
  </si>
  <si>
    <t>描述</t>
  </si>
  <si>
    <r>
      <rPr>
        <b/>
        <sz val="11"/>
        <color rgb="FF000000"/>
        <rFont val="Microsoft YaHei"/>
        <family val="2"/>
        <charset val="134"/>
      </rPr>
      <t>分类</t>
    </r>
    <phoneticPr fontId="52" type="noConversion"/>
  </si>
  <si>
    <r>
      <rPr>
        <b/>
        <sz val="11"/>
        <color rgb="FF000000"/>
        <rFont val="Microsoft YaHei"/>
        <family val="2"/>
        <charset val="134"/>
      </rPr>
      <t>稀有度</t>
    </r>
    <phoneticPr fontId="52" type="noConversion"/>
  </si>
  <si>
    <r>
      <rPr>
        <b/>
        <sz val="11"/>
        <color rgb="FF000000"/>
        <rFont val="Microsoft YaHei"/>
        <family val="2"/>
        <charset val="134"/>
      </rPr>
      <t>原石</t>
    </r>
    <phoneticPr fontId="52" type="noConversion"/>
  </si>
  <si>
    <r>
      <rPr>
        <b/>
        <sz val="11"/>
        <color rgb="FF000000"/>
        <rFont val="Microsoft YaHei"/>
        <family val="2"/>
        <charset val="134"/>
      </rPr>
      <t>Neta、名称注释（有待补充）</t>
    </r>
    <phoneticPr fontId="52" type="noConversion"/>
  </si>
  <si>
    <t>√</t>
  </si>
  <si>
    <t>集齐全套《鹮巷物语》。</t>
  </si>
  <si>
    <t>大世界探索</t>
  </si>
  <si>
    <t>★★★</t>
  </si>
  <si>
    <t>★</t>
  </si>
  <si>
    <r>
      <rPr>
        <u/>
        <sz val="11"/>
        <color rgb="FFFF0000"/>
        <rFont val="Microsoft YaHei"/>
        <family val="2"/>
        <charset val="134"/>
      </rPr>
      <t>*视频地址（点击自动跳转）</t>
    </r>
    <phoneticPr fontId="52" type="noConversion"/>
  </si>
  <si>
    <t>《小王子》中狐狸对小王子说的名台词“请你，驯服我吧。”</t>
  </si>
  <si>
    <t>★★</t>
  </si>
  <si>
    <t>《空之境界》第一章：俯瞰风景</t>
  </si>
  <si>
    <t>网游《EVE Online》语音：“跃迁引擎启动！”</t>
  </si>
  <si>
    <t>《探索剑冢封印》</t>
  </si>
  <si>
    <t>很老的梗，在《Re：从零开始异世界生活》和《崩坏3》里都有</t>
  </si>
  <si>
    <t>料理相关</t>
  </si>
  <si>
    <t>料理失败获得</t>
  </si>
  <si>
    <t>~</t>
  </si>
  <si>
    <t>电影《食神》：「…人人都是食神。」</t>
  </si>
  <si>
    <t>战斗相关</t>
  </si>
  <si>
    <t>角色残血状态被野猪（雪山的猪不行）撞死即可</t>
  </si>
  <si>
    <t>游戏《洛奇》里的称号“十岁打倒野猪”</t>
  </si>
  <si>
    <t>《东方 Project》博丽灵梦的能力为“主要是在空中飞行程度的能力”。</t>
  </si>
  <si>
    <t>原神 1.0 时期曾用名：奔跑吧！梅洛斯</t>
  </si>
  <si>
    <t>[日] 太宰治《奔跑吧，梅勒斯》</t>
  </si>
  <si>
    <t>根据解包，达成条件是累计 10000 次对话，但对话的次数怎么算的并不清楚
PS：不一定是找 NPC 对话，你找合成台对话也算次数</t>
  </si>
  <si>
    <t>城市声望</t>
  </si>
  <si>
    <t>游戏《怪物猎人》任务完成时的提示</t>
  </si>
  <si>
    <t>讨伐悬赏失败即可</t>
  </si>
  <si>
    <t>游戏《怪物猎人》任务失败时的提示</t>
  </si>
  <si>
    <t>印度歌曲《Tunak Tunak Tun》的空耳</t>
  </si>
  <si>
    <t>雪山 3 个宝匣的解密</t>
  </si>
  <si>
    <t>雪山 3 个残旧的记事</t>
  </si>
  <si>
    <t>《覆雪之国》</t>
  </si>
  <si>
    <t>雪山剧情解锁获得，而不是自己锻造雪葬的星银</t>
  </si>
  <si>
    <t>雪山 9 个遗迹守卫的记录</t>
  </si>
  <si>
    <t>雪山喂狐狸拿到宝箱</t>
  </si>
  <si>
    <t>唐·杜甫《望岳》：“会当凌绝顶，一览众山小。”</t>
  </si>
  <si>
    <t>[德]亨利希·海涅《德国，一个冬天的童话》</t>
  </si>
  <si>
    <t>（不知道原文是什么）neta 游戏《魔兽世界》卡拉赞副本 boss 猎手阿图门被击败后的台词</t>
  </si>
  <si>
    <t>《啊，新鲜的肉！》</t>
  </si>
  <si>
    <t>《崩坏3》武器天火圣裁</t>
  </si>
  <si>
    <t>（不确定，有同名歌曲）</t>
  </si>
  <si>
    <t>核嬗变是一种化学元素转化成另外一种元素，或一种化学元素的某种同位素转化为另一种同位素的过程。</t>
  </si>
  <si>
    <t>彩蛋级成就，在游戏设置里打开声音，疯狂拖动音量调节5次并听完派蒙说话。</t>
  </si>
  <si>
    <t>小说《金银岛》：“Yo-ho-ho,and a bottle of rum”</t>
  </si>
  <si>
    <t>大概是 180 秒</t>
  </si>
  <si>
    <t>多人游戏</t>
  </si>
  <si>
    <t>《School Days》Nice Boat 事件</t>
  </si>
  <si>
    <t>鬼船原形，玛丽·赛勒斯特号</t>
  </si>
  <si>
    <t>逮虾户梗，《头文字 D》插曲</t>
  </si>
  <si>
    <t>累计做 15 次。同一个地点的妖狸可重复计算，12 小时刷新。</t>
  </si>
  <si>
    <t>《稻生物怪录》：稻生武太夫用从魔王山本五郎左卫门得到的木槌将隐神刑部狸击败并封印在了山洞里</t>
  </si>
  <si>
    <t>《「手鞠游戏」》</t>
  </si>
  <si>
    <t>欧皇试炼!吉4种：大吉、中吉、末吉、吉；（大吉很好出，统计概率50%概率）</t>
  </si>
  <si>
    <t>欧皇试炼!凶2种：大凶、凶。（大凶非常难出，统计概率不到10%）</t>
  </si>
  <si>
    <t>《农民的宝藏》：在刃连岛救了被锁在牢笼里的人后触发任务，完成任务后拿到成就</t>
  </si>
  <si>
    <t>（不太确定）游戏《地宫传奇》</t>
  </si>
  <si>
    <r>
      <rPr>
        <sz val="11"/>
        <color rgb="FF175CEB"/>
        <rFont val="Microsoft YaHei"/>
        <family val="2"/>
        <charset val="134"/>
      </rPr>
      <t>这个成就在 2.4 版本终于实装了
去荒海传送点右边的愚人众营地捡到纸条，之后抽完签找玄冬林檎对暗号，要做 4 天才能触发最终剧情</t>
    </r>
    <r>
      <rPr>
        <u/>
        <sz val="11"/>
        <color rgb="FF175CEB"/>
        <rFont val="Microsoft YaHei"/>
        <family val="2"/>
        <charset val="134"/>
      </rPr>
      <t xml:space="preserve">
</t>
    </r>
    <r>
      <rPr>
        <u/>
        <sz val="11"/>
        <color rgb="FFFF0000"/>
        <rFont val="Microsoft YaHei"/>
        <family val="2"/>
        <charset val="134"/>
      </rPr>
      <t>*视频地址</t>
    </r>
    <phoneticPr fontId="52" type="noConversion"/>
  </si>
  <si>
    <t>Shumatsu Gaiden，“終末外伝”的罗马音</t>
  </si>
  <si>
    <t>击败所有的岩藏流后人</t>
  </si>
  <si>
    <t>日剧《柳生武艺帐》</t>
  </si>
  <si>
    <t>在刃连岛找到钥匙后，“开门放狗”</t>
  </si>
  <si>
    <t>本成就的英文名《Who Let The Dogs Out》有同名的歌曲，此外《九品芝麻官之白面包青天》台词：“关门放狗”</t>
  </si>
  <si>
    <t>《广海的守望》</t>
  </si>
  <si>
    <t>[英] 劳伦斯·宾扬《For the Fallen》:"They shall grow not old"；此外有电影《他们已不再变老》</t>
  </si>
  <si>
    <t>《武者的宿命》</t>
  </si>
  <si>
    <t>电影《人间的条件》</t>
  </si>
  <si>
    <t>《险恶的教喻》</t>
  </si>
  <si>
    <t>《执望三千里》后续</t>
  </si>
  <si>
    <t>完成《孤岛诊疗谭》后在篮子里每天交付一次鸣草，第四天跟着元素视野找到 3 个纸条后拿到成就</t>
  </si>
  <si>
    <t>《踏鞴物语》</t>
  </si>
  <si>
    <t>“knock knock”是段子开头的敲门声，经典英文笑话开场</t>
  </si>
  <si>
    <t>《医樱》</t>
  </si>
  <si>
    <t>《EVA》中的“屋岛作战计划”的目标雷天使，即无相之雷的设计原型</t>
  </si>
  <si>
    <t>《刀剑成梦》</t>
  </si>
  <si>
    <t>完成《刀剑成梦》后再次挑战「公义」，并在 30 秒内击败，可无限挑战。
游戏内时间凌晨 0-2 点公义会进入强化状态，不建议在那个时间点去挑战</t>
  </si>
  <si>
    <t>大业物即能够切透七至八成的人体厚度的刀剑。寓意着轻松击败敌人的含义。</t>
  </si>
  <si>
    <t>完成《踏鞴物语·终幕》且在阿敬处开宝箱拿到“一袋花种”后，与叶名山薰对话，进行到第三天可以拿到成就</t>
  </si>
  <si>
    <t>大奖是锻造武器破魔之弓的图纸</t>
  </si>
  <si>
    <t>大踏鞴长正</t>
  </si>
  <si>
    <t>鱼儿在挣扎状态中逃脱。</t>
  </si>
  <si>
    <t>钓鱼</t>
  </si>
  <si>
    <t>《JOJO 的奇妙冒险》迪奥：“这就是我的逃跑路线”</t>
  </si>
  <si>
    <t>《海渊仙草灵验记》后续 连续做5天</t>
  </si>
  <si>
    <t>《孤独的海兽》</t>
  </si>
  <si>
    <r>
      <rPr>
        <sz val="11"/>
        <color rgb="FF000000"/>
        <rFont val="Microsoft YaHei"/>
        <family val="2"/>
        <charset val="134"/>
      </rPr>
      <t>2.1版本全58个成就</t>
    </r>
    <r>
      <rPr>
        <u/>
        <sz val="11"/>
        <color rgb="FF175CEB"/>
        <rFont val="Microsoft YaHei"/>
        <family val="2"/>
        <charset val="134"/>
      </rPr>
      <t xml:space="preserve">
</t>
    </r>
    <r>
      <rPr>
        <u/>
        <sz val="11"/>
        <color rgb="FFFF0000"/>
        <rFont val="Microsoft YaHei"/>
        <family val="2"/>
        <charset val="134"/>
      </rPr>
      <t>*视频地址</t>
    </r>
    <phoneticPr fontId="52" type="noConversion"/>
  </si>
  <si>
    <t>小说《金银岛》：高个儿约翰·西尔弗起初被以为是个诚实友善的人</t>
  </si>
  <si>
    <t>《物种起源》作者达尔文曾跟随小猎犬号 (贝格尔号) 环游世界</t>
  </si>
  <si>
    <t>《清籁逐雷记·其一》</t>
  </si>
  <si>
    <t>[日] 夏目漱石《我是猫》：“我是猫。还没有名字。”寝子和猫的日语读音都是 neko</t>
  </si>
  <si>
    <t>《寝子是只猫·迟来的「好事」》</t>
  </si>
  <si>
    <t>《寝子是只猫》系列后续</t>
  </si>
  <si>
    <t>动画《猫的报恩》</t>
  </si>
  <si>
    <t>《清籁旧宝》</t>
  </si>
  <si>
    <t>《清籁旧忆》</t>
  </si>
  <si>
    <t>余光中《乡愁》：“乡愁是一湾浅浅的海峡 我在这头 大陆在那头”</t>
  </si>
  <si>
    <t>清籁丸的解谜</t>
  </si>
  <si>
    <t>戴维·琼斯是电影《加勒比海盗》里的船长</t>
  </si>
  <si>
    <t>[日] 中里介山《大菩薩峠》；有同名电影《大菩萨岭》，The 
Criterion Collection  #280</t>
  </si>
  <si>
    <t>雾海纪行 - Day 1 - 要求特别多的作家</t>
  </si>
  <si>
    <t>雾海纪行 - Day 2 - 倾听木簧笛的八音曲</t>
  </si>
  <si>
    <t>拉丁语版《圣经·传道书》：“Nihil sub sole novum”（日光之下，并无新事）</t>
  </si>
  <si>
    <r>
      <rPr>
        <sz val="11"/>
        <color rgb="FF000000"/>
        <rFont val="Microsoft YaHei"/>
        <family val="2"/>
        <charset val="134"/>
      </rPr>
      <t>完成《雾海纪行》系列世界任务后与任意幻影(幽灵)对话</t>
    </r>
    <r>
      <rPr>
        <u/>
        <sz val="11"/>
        <color rgb="FF0000FF"/>
        <rFont val="Microsoft YaHei"/>
        <family val="2"/>
        <charset val="134"/>
      </rPr>
      <t xml:space="preserve">
</t>
    </r>
    <r>
      <rPr>
        <u/>
        <sz val="11"/>
        <color rgb="FFFF0000"/>
        <rFont val="Microsoft YaHei"/>
        <family val="2"/>
        <charset val="134"/>
      </rPr>
      <t>*视频跳转</t>
    </r>
    <phoneticPr fontId="52" type="noConversion"/>
  </si>
  <si>
    <t>Sound Horizon《白の幻影》</t>
  </si>
  <si>
    <r>
      <rPr>
        <sz val="11"/>
        <color rgb="FF000000"/>
        <rFont val="Microsoft YaHei"/>
        <family val="2"/>
        <charset val="134"/>
      </rPr>
      <t>送走其他所有幻影(幽灵)后与「船工」对话</t>
    </r>
    <r>
      <rPr>
        <u/>
        <sz val="11"/>
        <color rgb="FF0000FF"/>
        <rFont val="Microsoft YaHei"/>
        <family val="2"/>
        <charset val="134"/>
      </rPr>
      <t xml:space="preserve">
</t>
    </r>
    <r>
      <rPr>
        <u/>
        <sz val="11"/>
        <color rgb="FFFF0000"/>
        <rFont val="Microsoft YaHei"/>
        <family val="2"/>
        <charset val="134"/>
      </rPr>
      <t>*视频跳转</t>
    </r>
    <phoneticPr fontId="52" type="noConversion"/>
  </si>
  <si>
    <r>
      <rPr>
        <sz val="11"/>
        <color rgb="FF000000"/>
        <rFont val="Microsoft YaHei"/>
        <family val="2"/>
        <charset val="134"/>
      </rPr>
      <t>雾海纪行 Day 2 完成后拿到奇特的羽毛后，解开 4 个雷鸟墙壁</t>
    </r>
    <r>
      <rPr>
        <u/>
        <sz val="11"/>
        <color rgb="FF0000FF"/>
        <rFont val="Microsoft YaHei"/>
        <family val="2"/>
        <charset val="134"/>
      </rPr>
      <t xml:space="preserve">
</t>
    </r>
    <r>
      <rPr>
        <u/>
        <sz val="11"/>
        <color rgb="FFFF0000"/>
        <rFont val="Microsoft YaHei"/>
        <family val="2"/>
        <charset val="134"/>
      </rPr>
      <t>*视频跳转</t>
    </r>
    <phoneticPr fontId="52" type="noConversion"/>
  </si>
  <si>
    <t>[英] 查尔斯·狄更斯《双城记》</t>
  </si>
  <si>
    <t>《健忘大王历险记》</t>
  </si>
  <si>
    <r>
      <rPr>
        <sz val="11"/>
        <color rgb="FF000000"/>
        <rFont val="Microsoft YaHei"/>
        <family val="2"/>
        <charset val="134"/>
      </rPr>
      <t>完成 Day 4《日轮与菅名山》后点亮在逢岳之野与幽灵知世对话，点亮所有雷石后再次对话获得成就</t>
    </r>
    <r>
      <rPr>
        <u/>
        <sz val="11"/>
        <color rgb="FF0000FF"/>
        <rFont val="Microsoft YaHei"/>
        <family val="2"/>
        <charset val="134"/>
      </rPr>
      <t xml:space="preserve">
</t>
    </r>
    <r>
      <rPr>
        <u/>
        <sz val="11"/>
        <color rgb="FFFF0000"/>
        <rFont val="Microsoft YaHei"/>
        <family val="2"/>
        <charset val="134"/>
      </rPr>
      <t>*视频跳转</t>
    </r>
    <phoneticPr fontId="52" type="noConversion"/>
  </si>
  <si>
    <t>雾海纪行 - Day1 - 要求特别多的作家</t>
  </si>
  <si>
    <r>
      <rPr>
        <sz val="11"/>
        <color rgb="FF000000"/>
        <rFont val="Microsoft YaHei"/>
        <family val="2"/>
        <charset val="134"/>
      </rPr>
      <t xml:space="preserve">雾海纪行 Day 2 完成后拿到奇特的羽毛后，解谜 4 个壁画
</t>
    </r>
    <r>
      <rPr>
        <u/>
        <sz val="11"/>
        <color rgb="FFFF0000"/>
        <rFont val="Microsoft YaHei"/>
        <family val="2"/>
        <charset val="134"/>
      </rPr>
      <t>*视频地址</t>
    </r>
    <phoneticPr fontId="52" type="noConversion"/>
  </si>
  <si>
    <r>
      <rPr>
        <sz val="11"/>
        <color rgb="FF000000"/>
        <rFont val="Microsoft YaHei"/>
        <family val="2"/>
        <charset val="134"/>
      </rPr>
      <t>雾海纪行 Day 2 完成后拿到奇特的羽毛后，挑战的 10 个雕像</t>
    </r>
    <r>
      <rPr>
        <u/>
        <sz val="11"/>
        <color rgb="FF0000FF"/>
        <rFont val="Microsoft YaHei"/>
        <family val="2"/>
        <charset val="134"/>
      </rPr>
      <t xml:space="preserve">
</t>
    </r>
    <r>
      <rPr>
        <u/>
        <sz val="11"/>
        <color rgb="FFFF0000"/>
        <rFont val="Microsoft YaHei"/>
        <family val="2"/>
        <charset val="134"/>
      </rPr>
      <t>*视频地址</t>
    </r>
    <phoneticPr fontId="52" type="noConversion"/>
  </si>
  <si>
    <t>Sound Horizon《雷神の系譜》</t>
  </si>
  <si>
    <r>
      <rPr>
        <sz val="11"/>
        <color rgb="FF000000"/>
        <rFont val="Microsoft YaHei"/>
        <family val="2"/>
        <charset val="134"/>
      </rPr>
      <t>雾海纪行 Day 2 完成后拿到奇特的羽毛后，解密 7 个石像</t>
    </r>
    <r>
      <rPr>
        <u/>
        <sz val="11"/>
        <color rgb="FF0000FF"/>
        <rFont val="Microsoft YaHei"/>
        <family val="2"/>
        <charset val="134"/>
      </rPr>
      <t xml:space="preserve">
</t>
    </r>
    <r>
      <rPr>
        <u/>
        <sz val="11"/>
        <color rgb="FFFF0000"/>
        <rFont val="Microsoft YaHei"/>
        <family val="2"/>
        <charset val="134"/>
      </rPr>
      <t>*视频地址</t>
    </r>
    <phoneticPr fontId="52" type="noConversion"/>
  </si>
  <si>
    <t xml:space="preserve">雾海纪行 - Day 4 - 日轮与菅名山
</t>
  </si>
  <si>
    <t>[日] 西村寿行《君よ愤怒の河を渉れ》，机翻“你渡过愤怒的河流”
同名电影在国内的主流译名是《追捕》</t>
  </si>
  <si>
    <t>《止水之潘》</t>
  </si>
  <si>
    <t>[法] 儒勒·凡尔纳《海底两万里》</t>
  </si>
  <si>
    <t>《白夜国晨昏记：常世入口》</t>
  </si>
  <si>
    <r>
      <rPr>
        <b/>
        <sz val="11"/>
        <color rgb="FF000000"/>
        <rFont val="Microsoft YaHei"/>
        <family val="2"/>
        <charset val="134"/>
      </rPr>
      <t>（这个我查了很多资料但也不是很懂，不敢妄下结论，你们可以自己参考 B 站专栏 cv14805853 和 cv14721470，以及米游社文章 14296067）</t>
    </r>
    <phoneticPr fontId="52" type="noConversion"/>
  </si>
  <si>
    <r>
      <rPr>
        <sz val="11"/>
        <color rgb="FF000000"/>
        <rFont val="Microsoft YaHei"/>
        <family val="2"/>
        <charset val="134"/>
      </rPr>
      <t>2.4版本全41个成就</t>
    </r>
    <r>
      <rPr>
        <u/>
        <sz val="11"/>
        <color rgb="FF175CEB"/>
        <rFont val="Microsoft YaHei"/>
        <family val="2"/>
        <charset val="134"/>
      </rPr>
      <t xml:space="preserve">
</t>
    </r>
    <r>
      <rPr>
        <u/>
        <sz val="11"/>
        <color rgb="FFFF0000"/>
        <rFont val="Microsoft YaHei"/>
        <family val="2"/>
        <charset val="134"/>
      </rPr>
      <t>*视频地址</t>
    </r>
    <phoneticPr fontId="52" type="noConversion"/>
  </si>
  <si>
    <t>《厄瑞玻斯的秘密：八衢彦之试炼》</t>
  </si>
  <si>
    <t>这一个试炼主要是解谜，所以需要“智慧”
《文子·微明》：老子曰：“凡人之道，心欲小，志欲大；智欲圆，行欲方。”
形容知识要广博周备，行事要方正不苟。意思为有雄才大志又品行方正，方能实现德与才的结合。</t>
  </si>
  <si>
    <t>《厄瑞玻斯的秘密：八衢姬之试炼》</t>
  </si>
  <si>
    <r>
      <rPr>
        <sz val="11"/>
        <color rgb="FF000000"/>
        <rFont val="Microsoft YaHei"/>
        <family val="2"/>
        <charset val="134"/>
      </rPr>
      <t>这一个试炼主要靠观察，试炼名本身也叫“明察”；而有一个高门之火就在一个小水塘里，</t>
    </r>
    <r>
      <rPr>
        <b/>
        <sz val="11"/>
        <color rgb="FF000000"/>
        <rFont val="Microsoft YaHei"/>
        <family val="2"/>
        <charset val="134"/>
      </rPr>
      <t>这个水塘里有鳗鱼</t>
    </r>
    <r>
      <rPr>
        <sz val="11"/>
        <color rgb="FF000000"/>
        <rFont val="Microsoft YaHei"/>
        <family val="2"/>
        <charset val="134"/>
      </rPr>
      <t>（三处试炼之地里只有这里有鳗鱼）
总的来说，应该是 neta 明察秋毫；秋毫：鸟兽秋天新长出的细毛，冬鳗就是冬天的鳗鱼了（成就英文：The Eel in Winter Sought）</t>
    </r>
    <phoneticPr fontId="52" type="noConversion"/>
  </si>
  <si>
    <t>《厄瑞玻斯的秘密：歧之试炼》</t>
  </si>
  <si>
    <t>这一个试炼主要就是打怪，所以算是“无双”？</t>
  </si>
  <si>
    <t>《伊达的挑战状》：完成 2 个迷宫的挑战
第一个迷宫：外圈 L 在右上角，内圈 L 在右下角
第二个迷宫：三块石板呈对角线连接</t>
  </si>
  <si>
    <t>剧情里，伊达称自己是本格派（一种推理小说流派）
而社会派也是一种推理小说流派</t>
  </si>
  <si>
    <r>
      <rPr>
        <sz val="11"/>
        <color rgb="FF000000"/>
        <rFont val="Microsoft YaHei"/>
        <family val="2"/>
        <charset val="134"/>
      </rPr>
      <t>世界任务《龙蛇藏归辑录》
《常世国龙蛇传》在稻妻八重堂购买，《光昼影底集》要完成一个大世界解密，其他的需要完成世界任务《安提戈努斯》（日月前事）、《伊达的挑战状》（白夜国地理水文考）、《三色档案》（深海龙蜥实验记录，即某人的实验记录）</t>
    </r>
    <r>
      <rPr>
        <u/>
        <sz val="11"/>
        <color rgb="FF175CEB"/>
        <rFont val="Microsoft YaHei"/>
        <family val="2"/>
        <charset val="134"/>
      </rPr>
      <t xml:space="preserve">
</t>
    </r>
    <r>
      <rPr>
        <u/>
        <sz val="11"/>
        <color rgb="FFFF0000"/>
        <rFont val="Microsoft YaHei"/>
        <family val="2"/>
        <charset val="134"/>
      </rPr>
      <t>*视频地址</t>
    </r>
    <phoneticPr fontId="52" type="noConversion"/>
  </si>
  <si>
    <t>在大日御舆附近的特别位置坐下后触发与桦山的对话，后边三处都坐下后回去找桦山拿到成就与宝箱</t>
  </si>
  <si>
    <t>完成世界任务《法厄同们全跳舞》后与所有太阳之子残影对话
其中神舆之辔在另一世界任务《许伯利翁哀歌》里从阿倍良久处获得</t>
  </si>
  <si>
    <t>[日] 村上春树小说集《神的孩子全跳舞》；法厄同，太阳神赫利俄斯之子</t>
  </si>
  <si>
    <t>正常完成世界任务《许伯利翁哀歌》的流程即可获得
自己想办法上去也可以完成，不过没有跟着任务走来得安逸</t>
  </si>
  <si>
    <t>[唐] 杜甫《望岳》：“造化钟神秀，阴阳割昏晓。”</t>
  </si>
  <si>
    <t>渊下宫 - 常世灵庙南边传送点以南，找残影明石完成挑战后对话即可</t>
  </si>
  <si>
    <t>以下内容不保证准确性_x000D_
[荷兰] 胡果·格劳秀斯《海洋自由论》：“一国的领海宽度应以大炮的射程为准”_x000D_
后来有“射程之内即真理”之类的说法</t>
  </si>
  <si>
    <t>刀在渊下宫入口处附近</t>
  </si>
  <si>
    <t>刀名“薄缘满光天目”；胤(yìn)指后代
当代岩藏宗主岩藏光造的剑客名号是「岩藏光胤」</t>
  </si>
  <si>
    <r>
      <rPr>
        <u/>
        <sz val="11"/>
        <color rgb="FFFF0000"/>
        <rFont val="Microsoft YaHei"/>
        <family val="2"/>
        <charset val="134"/>
      </rPr>
      <t>全部键纹*视频地址</t>
    </r>
    <phoneticPr fontId="52" type="noConversion"/>
  </si>
  <si>
    <t>《异尘余生》即《辐射》（游戏）</t>
  </si>
  <si>
    <t>棱镜计划是一项由美国国家安全局（NSA）自2007年起开始实施的绝密电子监听计划</t>
  </si>
  <si>
    <t>《如果早知道男生也会被性侵》里杰哥台词：“我家还蛮大的”</t>
  </si>
  <si>
    <t>很多很游戏测试期间都有一句“当前为开发测试版本，不代表游戏最终品质”（原神也有）</t>
  </si>
  <si>
    <t>游戏《旺达与巨像》</t>
  </si>
  <si>
    <t>《崩坏3》测试服天火圣裁的武器介绍：“对周围目标敌人进行一次牛逼的攻击”</t>
  </si>
  <si>
    <t>原神 1.0 时期曾用名《黄金体验镇魂曲》</t>
  </si>
  <si>
    <t>黄金体验是《JOJO 的奇妙冒险》中的替身之一</t>
  </si>
  <si>
    <t>电影《神奇四侠》</t>
  </si>
  <si>
    <r>
      <rPr>
        <sz val="11"/>
        <color rgb="FF000000"/>
        <rFont val="Microsoft YaHei"/>
        <family val="2"/>
        <charset val="134"/>
      </rPr>
      <t>击碎任意一个雷结界柱子即可</t>
    </r>
    <r>
      <rPr>
        <u/>
        <sz val="11"/>
        <color rgb="FF175CEB"/>
        <rFont val="Microsoft YaHei"/>
        <family val="2"/>
        <charset val="134"/>
      </rPr>
      <t xml:space="preserve">
</t>
    </r>
    <r>
      <rPr>
        <u/>
        <sz val="11"/>
        <color rgb="FFFF0000"/>
        <rFont val="Microsoft YaHei"/>
        <family val="2"/>
        <charset val="134"/>
      </rPr>
      <t>*视频地址</t>
    </r>
    <phoneticPr fontId="52" type="noConversion"/>
  </si>
  <si>
    <t>《EVA》AT 力场侵蚀</t>
  </si>
  <si>
    <r>
      <rPr>
        <sz val="11"/>
        <color rgb="FF000000"/>
        <rFont val="Microsoft YaHei"/>
        <family val="2"/>
        <charset val="134"/>
      </rPr>
      <t>1.3版本全16个成就</t>
    </r>
    <r>
      <rPr>
        <u/>
        <sz val="11"/>
        <color rgb="FFFF0000"/>
        <rFont val="Microsoft YaHei"/>
        <family val="2"/>
        <charset val="134"/>
      </rPr>
      <t xml:space="preserve">
*视频地址</t>
    </r>
    <phoneticPr fontId="52" type="noConversion"/>
  </si>
  <si>
    <t>美剧《生活大爆炸》中山姆与卡伦发明的“石头、剪刀、布、蜥蜴、斯波克”，其中斯波克来源于《星际迷航》</t>
  </si>
  <si>
    <t>某领导人的发言</t>
  </si>
  <si>
    <t>唐·李白《将进酒》：“天生我材必有用，千金散尽还复来。”</t>
  </si>
  <si>
    <t>结合这个成就的日英译名来看，可能源自歌曲《炉心融解》</t>
  </si>
  <si>
    <t>[美] 本杰明·富兰克林：“这个世界上唯独死亡和税收不可避”</t>
  </si>
  <si>
    <r>
      <rPr>
        <sz val="11"/>
        <color rgb="FFFF0000"/>
        <rFont val="Microsoft YaHei"/>
        <family val="2"/>
        <charset val="134"/>
      </rPr>
      <t>特别注意：</t>
    </r>
    <r>
      <rPr>
        <sz val="11"/>
        <color rgb="FF000000"/>
        <rFont val="Microsoft YaHei"/>
        <family val="2"/>
        <charset val="134"/>
      </rPr>
      <t>击杀冰莹术士时，需要所有蚊子在场
（若误杀了几只蚊子，可击杀所有蚊子后等冰莹术士重新召唤全体蚊子）</t>
    </r>
    <phoneticPr fontId="52" type="noConversion"/>
  </si>
  <si>
    <r>
      <rPr>
        <sz val="11"/>
        <color rgb="FF000000"/>
        <rFont val="Microsoft YaHei"/>
        <family val="2"/>
        <charset val="134"/>
      </rPr>
      <t>一共 4 个形态，至少要连续打 3+1（剧情里） 周；分别是雷水、雷火、冰水、冰火（每周只有 1 个固定的形态）</t>
    </r>
    <r>
      <rPr>
        <u/>
        <sz val="11"/>
        <color rgb="FF175CEB"/>
        <rFont val="Microsoft YaHei"/>
        <family val="2"/>
        <charset val="134"/>
      </rPr>
      <t xml:space="preserve">
</t>
    </r>
    <r>
      <rPr>
        <u/>
        <sz val="11"/>
        <color rgb="FFFF0000"/>
        <rFont val="Microsoft YaHei"/>
        <family val="2"/>
        <charset val="134"/>
      </rPr>
      <t>*视频讲解</t>
    </r>
    <phoneticPr fontId="52" type="noConversion"/>
  </si>
  <si>
    <r>
      <rPr>
        <sz val="11"/>
        <color rgb="FF000000"/>
        <rFont val="Microsoft YaHei"/>
        <family val="2"/>
        <charset val="134"/>
      </rPr>
      <t>1.5版本全35个成就</t>
    </r>
    <r>
      <rPr>
        <u/>
        <sz val="11"/>
        <color rgb="FF175CEB"/>
        <rFont val="Microsoft YaHei"/>
        <family val="2"/>
        <charset val="134"/>
      </rPr>
      <t xml:space="preserve">
</t>
    </r>
    <r>
      <rPr>
        <u/>
        <sz val="11"/>
        <color rgb="FFFF0000"/>
        <rFont val="Microsoft YaHei"/>
        <family val="2"/>
        <charset val="134"/>
      </rPr>
      <t>*视频地址</t>
    </r>
    <phoneticPr fontId="52" type="noConversion"/>
  </si>
  <si>
    <t>俗语“冰冻三尺，非一日之寒”，出自东汉·王充《论衡》--《状留篇》“故夫河冰结合,非一日之寒；积土成山,非斯须之作。”</t>
  </si>
  <si>
    <r>
      <rPr>
        <sz val="11"/>
        <color rgb="FF000000"/>
        <rFont val="Microsoft YaHei"/>
        <family val="2"/>
        <charset val="134"/>
      </rPr>
      <t>剑鬼成就</t>
    </r>
    <r>
      <rPr>
        <u/>
        <sz val="11"/>
        <color rgb="FFFF0000"/>
        <rFont val="Microsoft YaHei"/>
        <family val="2"/>
        <charset val="134"/>
      </rPr>
      <t>*视频地址</t>
    </r>
    <phoneticPr fontId="52" type="noConversion"/>
  </si>
  <si>
    <t>网剧《超能快递侠》：“只要我速度够快，寂寞就追不上我。”</t>
  </si>
  <si>
    <t>必须被拟态三连击的三个招式都命中后才能拿到成就</t>
  </si>
  <si>
    <t>歌曲《Smells Like Teen Spirit》</t>
  </si>
  <si>
    <t>在一场战斗中，使恒常机关阵列的所有四种遗迹机兵均进入瘫痪状态，并击败恒常机关阵列。</t>
  </si>
  <si>
    <t>4 种遗迹机兵，当机兵攻击的时候会暴露核心，攻击核心可以使其进入暂时的瘫痪状态。
注意，如果直接击杀了遗迹机兵并不算作瘫痪。</t>
  </si>
  <si>
    <t>《天元突破》</t>
  </si>
  <si>
    <t>恒常机关阵列召唤出遗迹机兵后，即便不击败遗迹机兵，过一段时间恒常机关阵列自己会回收
所有遗迹机兵。所以做这个成就时，等它召唤出小怪后不要打小怪，等它自己回收小怪后再攻击本体。</t>
  </si>
  <si>
    <t>“无关人员请立即离场”</t>
  </si>
  <si>
    <t>可以去稻妻天赋本菫色之庭选最低难度，有 38 级的类斧丘丘暴徒（相对来说打人不痛）</t>
  </si>
  <si>
    <t>《JOJO 的奇妙冒险》系列中空条承太郎是海洋学家，战斗时经常“欧拉欧拉欧拉欧拉”</t>
  </si>
  <si>
    <t>歌曲《无法传达的爱恋》</t>
  </si>
  <si>
    <t>电影《黑鹰坠落》</t>
  </si>
  <si>
    <t>魔神任务</t>
  </si>
  <si>
    <t>魔神任务 序章</t>
  </si>
  <si>
    <t>魔神任务 序章 第一幕「捕风的异乡人」</t>
  </si>
  <si>
    <t>魔神任务 序章 第二幕「为了没有眼泪的明天」</t>
  </si>
  <si>
    <t>魔神任务 序章 第三幕「巨龙与自由之歌」</t>
  </si>
  <si>
    <t>歌曲《奇迹再现》：新的风暴已经出现；此外可能关联蒙德地区每日委托《新的风暴尚未出现；</t>
  </si>
  <si>
    <t>魔神任务 第一章 第一幕「浮世浮生千岩间」</t>
  </si>
  <si>
    <t>魔神任务 第一章 第二幕「辞行久远之躯」</t>
  </si>
  <si>
    <t>唐·王维：“独在异乡为异客，每逢佳节倍思亲”</t>
  </si>
  <si>
    <r>
      <rPr>
        <sz val="11"/>
        <color rgb="FF000000"/>
        <rFont val="Microsoft YaHei"/>
        <family val="2"/>
        <charset val="134"/>
      </rPr>
      <t>胡桃《丘丘谣》：“大丘丘病了，二丘丘瞧；三丘丘采药，四丘丘熬；</t>
    </r>
    <r>
      <rPr>
        <b/>
        <sz val="11"/>
        <color rgb="FFFF0000"/>
        <rFont val="Microsoft YaHei"/>
        <family val="2"/>
        <charset val="134"/>
      </rPr>
      <t>五丘丘死了</t>
    </r>
    <r>
      <rPr>
        <sz val="11"/>
        <color rgb="FF000000"/>
        <rFont val="Microsoft YaHei"/>
        <family val="2"/>
        <charset val="134"/>
      </rPr>
      <t>，六丘丘抬~”；原版是恐怖童谣《十只兔子》</t>
    </r>
    <phoneticPr fontId="52" type="noConversion"/>
  </si>
  <si>
    <t>（TBA）</t>
  </si>
  <si>
    <t>[美] 雷蒙德·钱德勒《漫长的告别》</t>
  </si>
  <si>
    <t>魔神任务 第一章 第三幕「迫近的客星」</t>
  </si>
  <si>
    <t>电影《爱乐之城》</t>
  </si>
  <si>
    <t>《崩坏3》空之律者技能语音：“此刻正是审判之时”</t>
  </si>
  <si>
    <t>每日委托</t>
  </si>
  <si>
    <r>
      <rPr>
        <sz val="11"/>
        <color rgb="FF000000"/>
        <rFont val="Microsoft YaHei"/>
        <family val="2"/>
        <charset val="134"/>
      </rPr>
      <t>小</t>
    </r>
    <r>
      <rPr>
        <b/>
        <sz val="11"/>
        <color rgb="FFFF0000"/>
        <rFont val="Microsoft YaHei"/>
        <family val="2"/>
        <charset val="134"/>
      </rPr>
      <t>蒙</t>
    </r>
    <r>
      <rPr>
        <sz val="11"/>
        <color rgb="FF000000"/>
        <rFont val="Microsoft YaHei"/>
        <family val="2"/>
        <charset val="134"/>
      </rPr>
      <t>、璐</t>
    </r>
    <r>
      <rPr>
        <b/>
        <sz val="11"/>
        <color rgb="FFFF0000"/>
        <rFont val="Microsoft YaHei"/>
        <family val="2"/>
        <charset val="134"/>
      </rPr>
      <t>璐</t>
    </r>
    <r>
      <rPr>
        <sz val="11"/>
        <color rgb="FF000000"/>
        <rFont val="Microsoft YaHei"/>
        <family val="2"/>
        <charset val="134"/>
      </rPr>
      <t>、阿</t>
    </r>
    <r>
      <rPr>
        <b/>
        <sz val="11"/>
        <color rgb="FFFF0000"/>
        <rFont val="Microsoft YaHei"/>
        <family val="2"/>
        <charset val="134"/>
      </rPr>
      <t>飞</t>
    </r>
    <r>
      <rPr>
        <sz val="11"/>
        <color rgb="FF000000"/>
        <rFont val="Microsoft YaHei"/>
        <family val="2"/>
        <charset val="134"/>
      </rPr>
      <t xml:space="preserve"> —— 蒙奇·D·路飞，出自《海贼王》</t>
    </r>
    <phoneticPr fontId="52" type="noConversion"/>
  </si>
  <si>
    <t>《独钓江雪》／《勿言勿笑》各做一次</t>
  </si>
  <si>
    <t>在「好兆头」中，帮助志华找到五个爱情运来临的征兆。</t>
  </si>
  <si>
    <t>★★★★★</t>
  </si>
  <si>
    <r>
      <rPr>
        <sz val="11"/>
        <color rgb="FFFF0000"/>
        <rFont val="Microsoft YaHei"/>
        <family val="2"/>
        <charset val="134"/>
      </rPr>
      <t>5 个征兆每次随机刷 2 个：1</t>
    </r>
    <r>
      <rPr>
        <sz val="11"/>
        <color rgb="FF000000"/>
        <rFont val="Microsoft YaHei"/>
        <family val="2"/>
        <charset val="134"/>
      </rPr>
      <t>落叶（别吹别烧）、</t>
    </r>
    <r>
      <rPr>
        <sz val="11"/>
        <color rgb="FFFF0000"/>
        <rFont val="Microsoft YaHei"/>
        <family val="2"/>
        <charset val="134"/>
      </rPr>
      <t>2</t>
    </r>
    <r>
      <rPr>
        <sz val="11"/>
        <color rgb="FF000000"/>
        <rFont val="Microsoft YaHei"/>
        <family val="2"/>
        <charset val="134"/>
      </rPr>
      <t xml:space="preserve">猫鱼成朋友（别捕鱼别杀鱼）、
</t>
    </r>
    <r>
      <rPr>
        <sz val="11"/>
        <color rgb="FFFF0000"/>
        <rFont val="Microsoft YaHei"/>
        <family val="2"/>
        <charset val="134"/>
      </rPr>
      <t>3</t>
    </r>
    <r>
      <rPr>
        <sz val="11"/>
        <color rgb="FF000000"/>
        <rFont val="Microsoft YaHei"/>
        <family val="2"/>
        <charset val="134"/>
      </rPr>
      <t>有鸟成双对（别收割禽肉）、</t>
    </r>
    <r>
      <rPr>
        <sz val="11"/>
        <color rgb="FFFF0000"/>
        <rFont val="Microsoft YaHei"/>
        <family val="2"/>
        <charset val="134"/>
      </rPr>
      <t>4</t>
    </r>
    <r>
      <rPr>
        <sz val="11"/>
        <color rgb="FF000000"/>
        <rFont val="Microsoft YaHei"/>
        <family val="2"/>
        <charset val="134"/>
      </rPr>
      <t>店主生意兴隆，</t>
    </r>
    <r>
      <rPr>
        <sz val="11"/>
        <color rgb="FFFF0000"/>
        <rFont val="Microsoft YaHei"/>
        <family val="2"/>
        <charset val="134"/>
      </rPr>
      <t>5</t>
    </r>
    <r>
      <rPr>
        <sz val="11"/>
        <color rgb="FF000000"/>
        <rFont val="Microsoft YaHei"/>
        <family val="2"/>
        <charset val="134"/>
      </rPr>
      <t>围在一起的狗（别赶走！网上流传的赶走狗是错误的）
简单来说，完成这个成就，“知天命”：按照天命，不要人为干涉。你看到任何征兆什么都别做，看看就可以了；而另外一个成就“…而尽人事”是看到什么就破坏什么（除了生意兴隆无法破坏以外）</t>
    </r>
    <r>
      <rPr>
        <u/>
        <sz val="11"/>
        <color rgb="FF0000FF"/>
        <rFont val="Microsoft YaHei"/>
        <family val="2"/>
        <charset val="134"/>
      </rPr>
      <t xml:space="preserve">
</t>
    </r>
    <r>
      <rPr>
        <u/>
        <sz val="11"/>
        <color rgb="FFFF0000"/>
        <rFont val="Microsoft YaHei"/>
        <family val="2"/>
        <charset val="134"/>
      </rPr>
      <t>*视频地址</t>
    </r>
    <phoneticPr fontId="52" type="noConversion"/>
  </si>
  <si>
    <t>李汝珍·《镜花缘》第六回“尽人事以听天命”</t>
  </si>
  <si>
    <r>
      <rPr>
        <sz val="11"/>
        <color rgb="FF0188FB"/>
        <rFont val="Microsoft YaHei"/>
        <family val="2"/>
        <charset val="134"/>
      </rPr>
      <t>《望舒须筑阶》</t>
    </r>
    <r>
      <rPr>
        <sz val="11"/>
        <color rgb="FF000000"/>
        <rFont val="Microsoft YaHei"/>
        <family val="2"/>
        <charset val="134"/>
      </rPr>
      <t>做 2 次</t>
    </r>
    <phoneticPr fontId="52" type="noConversion"/>
  </si>
  <si>
    <t>唐·王之涣《登鹳雀楼》：“欲穷千里目，更上一层楼。”</t>
  </si>
  <si>
    <t>北宋·吕蒙正《吕蒙正格言》：“时也，命也，运也，非吾之所能也。”</t>
  </si>
  <si>
    <r>
      <rPr>
        <sz val="11"/>
        <color rgb="FF0188FB"/>
        <rFont val="Microsoft YaHei"/>
        <family val="2"/>
        <charset val="134"/>
      </rPr>
      <t>《鸽子、鸭子、小孩子》</t>
    </r>
    <r>
      <rPr>
        <sz val="11"/>
        <color rgb="FFFF0000"/>
        <rFont val="Microsoft YaHei"/>
        <family val="2"/>
        <charset val="134"/>
      </rPr>
      <t>里投食鸭子后故意杀掉鸭子</t>
    </r>
    <r>
      <rPr>
        <sz val="11"/>
        <color rgb="FF000000"/>
        <rFont val="Microsoft YaHei"/>
        <family val="2"/>
        <charset val="134"/>
      </rPr>
      <t>，第二天后有机会刷《提米，对不起》</t>
    </r>
    <phoneticPr fontId="52" type="noConversion"/>
  </si>
  <si>
    <r>
      <rPr>
        <sz val="11"/>
        <color rgb="FF000000"/>
        <rFont val="Microsoft YaHei"/>
        <family val="2"/>
        <charset val="134"/>
      </rPr>
      <t>《「冒险家」的能力极限》</t>
    </r>
    <r>
      <rPr>
        <sz val="11"/>
        <color rgb="FFFF0000"/>
        <rFont val="Microsoft YaHei"/>
        <family val="2"/>
        <charset val="134"/>
      </rPr>
      <t>木桩一定要打坏带回</t>
    </r>
    <phoneticPr fontId="52" type="noConversion"/>
  </si>
  <si>
    <r>
      <rPr>
        <sz val="11"/>
        <color rgb="FF000000"/>
        <rFont val="Microsoft YaHei"/>
        <family val="2"/>
        <charset val="134"/>
      </rPr>
      <t>每日委托</t>
    </r>
    <r>
      <rPr>
        <sz val="11"/>
        <color rgb="FF0188FB"/>
        <rFont val="Microsoft YaHei"/>
        <family val="2"/>
        <charset val="134"/>
      </rPr>
      <t>《鸽子习惯一去不回》</t>
    </r>
    <r>
      <rPr>
        <sz val="11"/>
        <color rgb="FF000000"/>
        <rFont val="Microsoft YaHei"/>
        <family val="2"/>
        <charset val="134"/>
      </rPr>
      <t>有三个支线，第一种：正常赶走鸽子，做完没有后续；
第二种：赶鸽子的时候玩家杀了鸽子，被杜拉夫要求让旅行者亲自去送信，做完后也没有后续；
第三种：赶鸽子的时候发现任务提示点的地上一团金光，跑过去发现丘丘人把鸽子抓走烧了吃了，打死丘丘人完成任务，没有后续；
第三种丘丘人支线又分成两种情况，一是地上有一封信，捡到信的话解锁后续每日委托</t>
    </r>
    <r>
      <rPr>
        <sz val="11"/>
        <color rgb="FF0188FB"/>
        <rFont val="Microsoft YaHei"/>
        <family val="2"/>
        <charset val="134"/>
      </rPr>
      <t>《一个男孩的去信》</t>
    </r>
    <r>
      <rPr>
        <sz val="11"/>
        <color rgb="FF000000"/>
        <rFont val="Microsoft YaHei"/>
        <family val="2"/>
        <charset val="134"/>
      </rPr>
      <t xml:space="preserve">，做完这个委托后可以拿到成就
</t>
    </r>
    <r>
      <rPr>
        <sz val="11"/>
        <color rgb="FFED41FD"/>
        <rFont val="Microsoft YaHei"/>
        <family val="2"/>
        <charset val="134"/>
      </rPr>
      <t>*建议</t>
    </r>
    <r>
      <rPr>
        <sz val="11"/>
        <color rgb="FF000000"/>
        <rFont val="Microsoft YaHei"/>
        <family val="2"/>
        <charset val="134"/>
      </rPr>
      <t>在另外一个每日委托</t>
    </r>
    <r>
      <rPr>
        <sz val="11"/>
        <color rgb="FF0188FB"/>
        <rFont val="Microsoft YaHei"/>
        <family val="2"/>
        <charset val="134"/>
      </rPr>
      <t>《鸽子、鸭子、小孩子》</t>
    </r>
    <r>
      <rPr>
        <sz val="11"/>
        <color rgb="FF000000"/>
        <rFont val="Microsoft YaHei"/>
        <family val="2"/>
        <charset val="134"/>
      </rPr>
      <t>里</t>
    </r>
    <r>
      <rPr>
        <sz val="11"/>
        <color rgb="FFFF0000"/>
        <rFont val="Microsoft YaHei"/>
        <family val="2"/>
        <charset val="134"/>
      </rPr>
      <t xml:space="preserve">不要杀死提米要你喂的鸽子，这样更有可能进入掉信的支线
</t>
    </r>
    <r>
      <rPr>
        <sz val="11"/>
        <color rgb="FF000000"/>
        <rFont val="Microsoft YaHei"/>
        <family val="2"/>
        <charset val="134"/>
      </rPr>
      <t xml:space="preserve">至于提米那个略表歉意的成就可以在另外一次刷到鸽子鸭子小孩子以后再做
</t>
    </r>
    <r>
      <rPr>
        <u/>
        <sz val="11"/>
        <color rgb="FFFF0000"/>
        <rFont val="Microsoft YaHei"/>
        <family val="2"/>
        <charset val="134"/>
      </rPr>
      <t>*视频讲解地址</t>
    </r>
    <phoneticPr fontId="52" type="noConversion"/>
  </si>
  <si>
    <t>★★★★</t>
  </si>
  <si>
    <r>
      <rPr>
        <sz val="11"/>
        <color rgb="FF0188FB"/>
        <rFont val="Microsoft YaHei"/>
        <family val="2"/>
        <charset val="134"/>
      </rPr>
      <t>《奇药庐中来》</t>
    </r>
    <r>
      <rPr>
        <sz val="11"/>
        <color rgb="FFFF0000"/>
        <rFont val="Microsoft YaHei"/>
        <family val="2"/>
        <charset val="134"/>
      </rPr>
      <t>要做 3 次</t>
    </r>
    <r>
      <rPr>
        <sz val="11"/>
        <color rgb="FF000000"/>
        <rFont val="Microsoft YaHei"/>
        <family val="2"/>
        <charset val="134"/>
      </rPr>
      <t>，之后解锁</t>
    </r>
    <r>
      <rPr>
        <sz val="11"/>
        <color rgb="FF0188FB"/>
        <rFont val="Microsoft YaHei"/>
        <family val="2"/>
        <charset val="134"/>
      </rPr>
      <t>《大病初愈》</t>
    </r>
    <r>
      <rPr>
        <sz val="11"/>
        <color rgb="FF000000"/>
        <rFont val="Microsoft YaHei"/>
        <family val="2"/>
        <charset val="134"/>
      </rPr>
      <t>后续任务；第一次做完《大病初愈》后给成就。
成就拿完后《大病初愈》可能还会反复刷，安娜会出现在三个位置（风车顶上、教堂顶上、风神像手上）</t>
    </r>
    <r>
      <rPr>
        <u/>
        <sz val="11"/>
        <color rgb="FF0000FF"/>
        <rFont val="Microsoft YaHei"/>
        <family val="2"/>
        <charset val="134"/>
      </rPr>
      <t xml:space="preserve">
</t>
    </r>
    <r>
      <rPr>
        <u/>
        <sz val="11"/>
        <color rgb="FFFF0000"/>
        <rFont val="Microsoft YaHei"/>
        <family val="2"/>
        <charset val="134"/>
      </rPr>
      <t>*视频地址</t>
    </r>
    <phoneticPr fontId="52" type="noConversion"/>
  </si>
  <si>
    <r>
      <rPr>
        <sz val="11"/>
        <color rgb="FF000000"/>
        <rFont val="Microsoft YaHei"/>
        <family val="2"/>
        <charset val="134"/>
      </rPr>
      <t>完成</t>
    </r>
    <r>
      <rPr>
        <sz val="11"/>
        <color rgb="FF0188FB"/>
        <rFont val="Microsoft YaHei"/>
        <family val="2"/>
        <charset val="134"/>
      </rPr>
      <t>《港口驶过几艘船，二四六七八》</t>
    </r>
    <r>
      <rPr>
        <sz val="11"/>
        <color rgb="FF000000"/>
        <rFont val="Microsoft YaHei"/>
        <family val="2"/>
        <charset val="134"/>
      </rPr>
      <t>时</t>
    </r>
    <r>
      <rPr>
        <sz val="11"/>
        <color rgb="FFFF0000"/>
        <rFont val="Microsoft YaHei"/>
        <family val="2"/>
        <charset val="134"/>
      </rPr>
      <t>故意告诉霖铃错误的数量（注意船有驶入和驶出的区别）</t>
    </r>
    <r>
      <rPr>
        <sz val="11"/>
        <color rgb="FF000000"/>
        <rFont val="Microsoft YaHei"/>
        <family val="2"/>
        <charset val="134"/>
      </rPr>
      <t>，大概率第二天刷《所谓工作》；如果第二天没刷，可能过一阵子才会刷</t>
    </r>
    <phoneticPr fontId="52" type="noConversion"/>
  </si>
  <si>
    <t>长篇小说《月亮和六便士》：“追逐梦想就是追逐自己的厄运，在满地都是六便士的街上，他抬起头看到了月光。</t>
  </si>
  <si>
    <r>
      <rPr>
        <sz val="11"/>
        <color rgb="FF000000"/>
        <rFont val="Microsoft YaHei"/>
        <family val="2"/>
        <charset val="134"/>
      </rPr>
      <t>《久久望故人》：一定要先做过</t>
    </r>
    <r>
      <rPr>
        <sz val="11"/>
        <color rgb="FF0188FB"/>
        <rFont val="Microsoft YaHei"/>
        <family val="2"/>
        <charset val="134"/>
      </rPr>
      <t>世界任务的小九九</t>
    </r>
    <r>
      <rPr>
        <sz val="11"/>
        <color rgb="FF000000"/>
        <rFont val="Microsoft YaHei"/>
        <family val="2"/>
        <charset val="134"/>
      </rPr>
      <t>，否则可能做完没成就。</t>
    </r>
    <r>
      <rPr>
        <u/>
        <sz val="11"/>
        <color rgb="FF0000FF"/>
        <rFont val="Microsoft YaHei"/>
        <family val="2"/>
        <charset val="134"/>
      </rPr>
      <t xml:space="preserve">
</t>
    </r>
    <r>
      <rPr>
        <u/>
        <sz val="11"/>
        <color rgb="FFFF0000"/>
        <rFont val="Microsoft YaHei"/>
        <family val="2"/>
        <charset val="134"/>
      </rPr>
      <t>*视频地址</t>
    </r>
    <phoneticPr fontId="52" type="noConversion"/>
  </si>
  <si>
    <t>《这本小说真厉害！》</t>
  </si>
  <si>
    <t>宝岛社《这本轻小说真厉害！》</t>
  </si>
  <si>
    <r>
      <rPr>
        <sz val="11"/>
        <color rgb="FF000000"/>
        <rFont val="Microsoft YaHei"/>
        <family val="2"/>
        <charset val="134"/>
      </rPr>
      <t>在《好兆头》中捕鱼、风吹或者火烧落叶、杀鸽子、看到狗要赶走。人为干涉所有的征兆。</t>
    </r>
    <r>
      <rPr>
        <u/>
        <sz val="11"/>
        <color rgb="FF0000FF"/>
        <rFont val="Microsoft YaHei"/>
        <family val="2"/>
        <charset val="134"/>
      </rPr>
      <t xml:space="preserve">
</t>
    </r>
    <r>
      <rPr>
        <u/>
        <sz val="11"/>
        <color rgb="FFFF0000"/>
        <rFont val="Microsoft YaHei"/>
        <family val="2"/>
        <charset val="134"/>
      </rPr>
      <t>*视频地址</t>
    </r>
    <phoneticPr fontId="52" type="noConversion"/>
  </si>
  <si>
    <r>
      <rPr>
        <sz val="11"/>
        <color rgb="FF000000"/>
        <rFont val="Microsoft YaHei"/>
        <family val="2"/>
        <charset val="134"/>
      </rPr>
      <t>《餐品订单》：成就是刷到任务以后吃掉</t>
    </r>
    <r>
      <rPr>
        <sz val="11"/>
        <color rgb="FFFF0000"/>
        <rFont val="Microsoft YaHei"/>
        <family val="2"/>
        <charset val="134"/>
      </rPr>
      <t>任务菜品</t>
    </r>
    <r>
      <rPr>
        <sz val="11"/>
        <color rgb="FF000000"/>
        <rFont val="Microsoft YaHei"/>
        <family val="2"/>
        <charset val="134"/>
      </rPr>
      <t>就可以拿，</t>
    </r>
    <r>
      <rPr>
        <sz val="11"/>
        <color rgb="FFFF0000"/>
        <rFont val="Microsoft YaHei"/>
        <family val="2"/>
        <charset val="134"/>
      </rPr>
      <t>但是蟹黄火腿焗时蔬的食谱是不一定给的</t>
    </r>
    <r>
      <rPr>
        <sz val="11"/>
        <color rgb="FF000000"/>
        <rFont val="Microsoft YaHei"/>
        <family val="2"/>
        <charset val="134"/>
      </rPr>
      <t>（送餐给活跃的欧琳的支线才会给，途中要打史莱姆）（触发哪条支线是随机的）</t>
    </r>
    <phoneticPr fontId="52" type="noConversion"/>
  </si>
  <si>
    <t>原神自创梗，派蒙是应急食品；此外《海贼王》和《搞笑漫画日和》中也有应急食品</t>
  </si>
  <si>
    <t>《名侦探柯南：瞳孔中的暗杀者》</t>
  </si>
  <si>
    <t>《名侦探柯南》中的台词</t>
  </si>
  <si>
    <r>
      <rPr>
        <sz val="11"/>
        <color rgb="FF000000"/>
        <rFont val="Microsoft YaHei"/>
        <family val="2"/>
        <charset val="134"/>
      </rPr>
      <t>前置任务每日委托</t>
    </r>
    <r>
      <rPr>
        <sz val="11"/>
        <color rgb="FF0188FB"/>
        <rFont val="Microsoft YaHei"/>
        <family val="2"/>
        <charset val="134"/>
      </rPr>
      <t>《家乡之味》</t>
    </r>
    <r>
      <rPr>
        <sz val="11"/>
        <color rgb="FF000000"/>
        <rFont val="Microsoft YaHei"/>
        <family val="2"/>
        <charset val="134"/>
      </rPr>
      <t>交付奇怪的料理</t>
    </r>
    <r>
      <rPr>
        <sz val="11"/>
        <color rgb="FFFF0000"/>
        <rFont val="Microsoft YaHei"/>
        <family val="2"/>
        <charset val="134"/>
      </rPr>
      <t>（无论哪种料理的奇怪的版本都行）</t>
    </r>
    <r>
      <rPr>
        <sz val="11"/>
        <color rgb="FF000000"/>
        <rFont val="Microsoft YaHei"/>
        <family val="2"/>
        <charset val="134"/>
      </rPr>
      <t>给汤雯，汤雯拿到以后会说味道很微妙。
正确完成前置任务后，再接到后续每日委托</t>
    </r>
    <r>
      <rPr>
        <sz val="11"/>
        <color rgb="FF0188FB"/>
        <rFont val="Microsoft YaHei"/>
        <family val="2"/>
        <charset val="134"/>
      </rPr>
      <t>《绝对独特的美味》</t>
    </r>
    <r>
      <rPr>
        <sz val="11"/>
        <color rgb="FFFF0000"/>
        <rFont val="Microsoft YaHei"/>
        <family val="2"/>
        <charset val="134"/>
      </rPr>
      <t xml:space="preserve"> (非强制触发，最快第二天可以接到，最慢1个月后)</t>
    </r>
    <r>
      <rPr>
        <sz val="11"/>
        <color rgb="FF000000"/>
        <rFont val="Microsoft YaHei"/>
        <family val="2"/>
        <charset val="134"/>
      </rPr>
      <t xml:space="preserve">，三个选项 (绝云锅巴、腌笃鲜、烤吃虎鱼) 选哪种都可以，交付美味的料理即可解锁成就
</t>
    </r>
    <r>
      <rPr>
        <u/>
        <sz val="11"/>
        <color rgb="FF175CEB"/>
        <rFont val="Microsoft YaHei"/>
        <family val="2"/>
        <charset val="134"/>
      </rPr>
      <t xml:space="preserve">*.2.5版本后在再做一次该任务，汤雯会回璃月
</t>
    </r>
    <r>
      <rPr>
        <u/>
        <sz val="11"/>
        <color rgb="FFFF0000"/>
        <rFont val="Microsoft YaHei"/>
        <family val="2"/>
        <charset val="134"/>
      </rPr>
      <t>*视频地址</t>
    </r>
    <phoneticPr fontId="52" type="noConversion"/>
  </si>
  <si>
    <t>《中华一番》</t>
  </si>
  <si>
    <r>
      <rPr>
        <sz val="11"/>
        <color rgb="FF0188FB"/>
        <rFont val="Microsoft YaHei"/>
        <family val="2"/>
        <charset val="134"/>
      </rPr>
      <t>《全能美食队·突破性思维》</t>
    </r>
    <r>
      <rPr>
        <sz val="11"/>
        <color rgb="FF000000"/>
        <rFont val="Microsoft YaHei"/>
        <family val="2"/>
        <charset val="134"/>
      </rPr>
      <t xml:space="preserve">
剧情里旭东会让旅行者去璃月的万民堂找卯师傅，</t>
    </r>
    <r>
      <rPr>
        <sz val="11"/>
        <color rgb="FFFF0000"/>
        <rFont val="Microsoft YaHei"/>
        <family val="2"/>
        <charset val="134"/>
      </rPr>
      <t>卯师傅会给你 2 个选项，选择“也许香菱知道怎么解决他的问题…”</t>
    </r>
    <r>
      <rPr>
        <sz val="11"/>
        <color rgb="FF000000"/>
        <rFont val="Microsoft YaHei"/>
        <family val="2"/>
        <charset val="134"/>
      </rPr>
      <t>这个选项，</t>
    </r>
    <r>
      <rPr>
        <sz val="11"/>
        <color rgb="FFFF0000"/>
        <rFont val="Microsoft YaHei"/>
        <family val="2"/>
        <charset val="134"/>
      </rPr>
      <t>卯师傅说香菱去轻策庄了，让你找点绝云椒椒和禽肉。</t>
    </r>
    <r>
      <rPr>
        <sz val="11"/>
        <color rgb="FF000000"/>
        <rFont val="Microsoft YaHei"/>
        <family val="2"/>
        <charset val="134"/>
      </rPr>
      <t>这时候你可以不管卯师傅要的东西，</t>
    </r>
    <r>
      <rPr>
        <sz val="11"/>
        <color rgb="FFFF0000"/>
        <rFont val="Microsoft YaHei"/>
        <family val="2"/>
        <charset val="134"/>
      </rPr>
      <t>自己传送到轻策庄去找香菱对话</t>
    </r>
    <r>
      <rPr>
        <sz val="11"/>
        <color rgb="FF000000"/>
        <rFont val="Microsoft YaHei"/>
        <family val="2"/>
        <charset val="134"/>
      </rPr>
      <t>，最后回去找旭东
香菱在轻策庄西南的传送点（刚传送过去就会被野猪撞的那个）附近
此外只要自己去找香菱对话，最后交付道具时交付香菱给的就行了，对话选哪个选项其实无所谓</t>
    </r>
    <r>
      <rPr>
        <u/>
        <sz val="11"/>
        <color rgb="FF175CEB"/>
        <rFont val="Microsoft YaHei"/>
        <family val="2"/>
        <charset val="134"/>
      </rPr>
      <t xml:space="preserve">
</t>
    </r>
    <r>
      <rPr>
        <u/>
        <sz val="11"/>
        <color rgb="FFFF0000"/>
        <rFont val="Microsoft YaHei"/>
        <family val="2"/>
        <charset val="134"/>
      </rPr>
      <t>*视频地址：https://www.bilibili.com/video/BV1zv411g7VE?spm_id_from=333.999.0.0</t>
    </r>
    <phoneticPr fontId="52" type="noConversion"/>
  </si>
  <si>
    <t>“Boom Shaka-Laka”</t>
  </si>
  <si>
    <t>游戏《双人成行》</t>
  </si>
  <si>
    <r>
      <rPr>
        <sz val="11"/>
        <color rgb="FF0188FB"/>
        <rFont val="Microsoft YaHei"/>
        <family val="2"/>
        <charset val="134"/>
      </rPr>
      <t>《全能美食队·美食小问答》</t>
    </r>
    <r>
      <rPr>
        <sz val="11"/>
        <color rgb="FF000000"/>
        <rFont val="Microsoft YaHei"/>
        <family val="2"/>
        <charset val="134"/>
      </rPr>
      <t>正确答案如下：
北地苹果焖肉——胡椒   ；天枢肉———清心
腌笃鲜—————竹笋  ；串串三味——鸟蛋  ；水煮黑背鲈——盐</t>
    </r>
    <r>
      <rPr>
        <u/>
        <sz val="11"/>
        <color rgb="FF0000FF"/>
        <rFont val="Microsoft YaHei"/>
        <family val="2"/>
        <charset val="134"/>
      </rPr>
      <t xml:space="preserve">
</t>
    </r>
    <r>
      <rPr>
        <u/>
        <sz val="11"/>
        <color rgb="FFFF0000"/>
        <rFont val="Microsoft YaHei"/>
        <family val="2"/>
        <charset val="134"/>
      </rPr>
      <t>*视频地址</t>
    </r>
    <phoneticPr fontId="52" type="noConversion"/>
  </si>
  <si>
    <t>日剧《幕末美食  武士饭！》</t>
  </si>
  <si>
    <r>
      <rPr>
        <sz val="11"/>
        <color rgb="FF000000"/>
        <rFont val="Microsoft YaHei"/>
        <family val="2"/>
        <charset val="134"/>
      </rPr>
      <t>前置任务</t>
    </r>
    <r>
      <rPr>
        <sz val="11"/>
        <color rgb="FF0188FB"/>
        <rFont val="Microsoft YaHei"/>
        <family val="2"/>
        <charset val="134"/>
      </rPr>
      <t>《稻妻销售员》</t>
    </r>
    <r>
      <rPr>
        <sz val="11"/>
        <color rgb="FF000000"/>
        <rFont val="Microsoft YaHei"/>
        <family val="2"/>
        <charset val="134"/>
      </rPr>
      <t>中，告诉绀田传助错误的化肥使用方法
任务里有三个选项，选择</t>
    </r>
    <r>
      <rPr>
        <b/>
        <sz val="11"/>
        <color rgb="FFFF0000"/>
        <rFont val="Microsoft YaHei"/>
        <family val="2"/>
        <charset val="134"/>
      </rPr>
      <t>错误的选项</t>
    </r>
    <r>
      <rPr>
        <sz val="11"/>
        <color rgb="FF000000"/>
        <rFont val="Microsoft YaHei"/>
        <family val="2"/>
        <charset val="134"/>
      </rPr>
      <t xml:space="preserve">
</t>
    </r>
    <r>
      <rPr>
        <b/>
        <sz val="11"/>
        <color rgb="FF000000"/>
        <rFont val="Microsoft YaHei"/>
        <family val="2"/>
        <charset val="134"/>
      </rPr>
      <t>每次刷到这个任务时，瓦希德告诉你的方法的顺序可能是不一样的，没有固定答案，需要你自己判断哪个选项是错误的（类似璃月港数船）</t>
    </r>
    <r>
      <rPr>
        <sz val="11"/>
        <color rgb="FF000000"/>
        <rFont val="Microsoft YaHei"/>
        <family val="2"/>
        <charset val="134"/>
      </rPr>
      <t xml:space="preserve">
教错了的话，绀田传助会说感觉不对劲
之后解锁每日委托</t>
    </r>
    <r>
      <rPr>
        <sz val="11"/>
        <color rgb="FF0188FB"/>
        <rFont val="Microsoft YaHei"/>
        <family val="2"/>
        <charset val="134"/>
      </rPr>
      <t>《售后服务》</t>
    </r>
    <r>
      <rPr>
        <sz val="11"/>
        <color rgb="FF000000"/>
        <rFont val="Microsoft YaHei"/>
        <family val="2"/>
        <charset val="134"/>
      </rPr>
      <t>（解锁代表有机会刷到，但不是第二天一定就刷），为绀田传助摘除田地里的蘑菇时，注意</t>
    </r>
    <r>
      <rPr>
        <b/>
        <sz val="11"/>
        <color rgb="FFFF0000"/>
        <rFont val="Microsoft YaHei"/>
        <family val="2"/>
        <charset val="134"/>
      </rPr>
      <t>要把全部的蘑菇都摘除</t>
    </r>
    <r>
      <rPr>
        <sz val="11"/>
        <color rgb="FF000000"/>
        <rFont val="Microsoft YaHei"/>
        <family val="2"/>
        <charset val="134"/>
      </rPr>
      <t>、摘了一部分时派蒙会说“这下应该差不多了”，同时系统提示可以找绀田传助交任务了；此时不要理会，继续摘蘑菇，全部摘完以后派蒙会说“这下就全部摘干净了”，这时再去找绀田传助交任务，任务完成后解锁成就</t>
    </r>
    <phoneticPr fontId="52" type="noConversion"/>
  </si>
  <si>
    <t>《搞笑漫画日和》相关梗。出自 cucn201 配音组，在动画的《温暖人心的东北之旅·勇往直前松尾芭蕉》这一集中，因为芭蕉桑吃了个毒蘑菇，所以出现了这句台词，意思是给您添麻烦了</t>
  </si>
  <si>
    <r>
      <rPr>
        <sz val="11"/>
        <color rgb="FFFF0000"/>
        <rFont val="Microsoft YaHei"/>
        <family val="2"/>
        <charset val="134"/>
      </rPr>
      <t>每日委托</t>
    </r>
    <r>
      <rPr>
        <sz val="11"/>
        <color rgb="FF000000"/>
        <rFont val="Microsoft YaHei"/>
        <family val="2"/>
        <charset val="134"/>
      </rPr>
      <t xml:space="preserve">
世界任务</t>
    </r>
    <phoneticPr fontId="52" type="noConversion"/>
  </si>
  <si>
    <t>《离岛之路》：找到秘密通道后就能拿到成就，触发世界任务</t>
  </si>
  <si>
    <t>《学生会的一己之见》</t>
  </si>
  <si>
    <t>（不确定）宝可梦训练家？</t>
  </si>
  <si>
    <t>《「八重堂」的邀约》</t>
  </si>
  <si>
    <t>动画短片《猜猜我是谁》／也可能是《宝可梦 无印篇》的过场：“我是谁？”</t>
  </si>
  <si>
    <t>新海诚《她和她的猫》</t>
  </si>
  <si>
    <t>《时与风》</t>
  </si>
  <si>
    <t>《宝藏归离》</t>
  </si>
  <si>
    <t>《古云有「螭」》</t>
  </si>
  <si>
    <t>成语卧虎藏龙，最早出自北周·庾信《同会河阳公新造山地聊得寓目》诗：“暗石疑藏虎，盘根似卧龙。”</t>
  </si>
  <si>
    <t>《靖世九柱》宝物无论卖给谁都可以完成成就</t>
  </si>
  <si>
    <t>《渌华景画》完成任务后去渌华池东边传送点附近找梵米尔对话，选第一个选项后才会解锁成就</t>
  </si>
  <si>
    <t>《游戏一场》</t>
  </si>
  <si>
    <t>电影《头号玩家》</t>
  </si>
  <si>
    <t>《孤木孑立，无林可依》</t>
  </si>
  <si>
    <r>
      <rPr>
        <sz val="11"/>
        <color rgb="FF000000"/>
        <rFont val="Microsoft YaHei"/>
        <family val="2"/>
        <charset val="134"/>
      </rPr>
      <t>世界任务 第一章 第四幕·报幕「拾枝者·戴因斯雷布」</t>
    </r>
    <r>
      <rPr>
        <sz val="11"/>
        <color rgb="FFC4C4C4"/>
        <rFont val="Microsoft YaHei"/>
        <family val="2"/>
        <charset val="134"/>
      </rPr>
      <t>（官方把这个算作世界任务）</t>
    </r>
    <phoneticPr fontId="52" type="noConversion"/>
  </si>
  <si>
    <t>魔神任务 第一章 第四幕「我们终将重逢」</t>
  </si>
  <si>
    <t>魔神任务 第二章 序幕「振袖秋风问红叶」</t>
  </si>
  <si>
    <t>魔神任务 第二章 第一幕「不动鸣神，恒常乐土」</t>
  </si>
  <si>
    <t>黑泽明电影《椿三十郎》</t>
  </si>
  <si>
    <t>（不确定）宫崎骏《悬崖上的金鱼公主》</t>
  </si>
  <si>
    <t>魔神任务 第二章 第二幕「无念无想，泡影断灭」</t>
  </si>
  <si>
    <t>魔神任务 第二章 第三幕「千手百眼，天下人间」</t>
  </si>
  <si>
    <t xml:space="preserve">《星际牛仔》主角斯派克的战机名称 </t>
  </si>
  <si>
    <t>世界任务《身后事·归于山中》</t>
  </si>
  <si>
    <r>
      <rPr>
        <sz val="11"/>
        <color rgb="FFFF0000"/>
        <rFont val="Microsoft YaHei"/>
        <family val="2"/>
        <charset val="134"/>
      </rPr>
      <t>《小海盗，要出海！》</t>
    </r>
    <r>
      <rPr>
        <sz val="11"/>
        <color rgb="FF000000"/>
        <rFont val="Microsoft YaHei"/>
        <family val="2"/>
        <charset val="134"/>
      </rPr>
      <t xml:space="preserve">
前置《哎呀！海盗想长大！》、《随水而来的烦恼》
后续《小小的远行》系列 3 个（没成就）</t>
    </r>
    <r>
      <rPr>
        <u/>
        <sz val="11"/>
        <color rgb="FF175CEB"/>
        <rFont val="Microsoft YaHei"/>
        <family val="2"/>
        <charset val="134"/>
      </rPr>
      <t xml:space="preserve">
</t>
    </r>
    <r>
      <rPr>
        <u/>
        <sz val="11"/>
        <color rgb="FFFF0000"/>
        <rFont val="Microsoft YaHei"/>
        <family val="2"/>
        <charset val="134"/>
      </rPr>
      <t>*视频地址</t>
    </r>
    <phoneticPr fontId="52" type="noConversion"/>
  </si>
  <si>
    <t>魔神任务 间章 第一幕「风起鹤归」</t>
  </si>
  <si>
    <t>邀约事件</t>
  </si>
  <si>
    <t>邀约事件·班尼特 第一幕「美妙旅程」</t>
  </si>
  <si>
    <t>可能是结合了 EVA：序 的标题写法？</t>
  </si>
  <si>
    <t>专辑名《心跳的记忆》neta Galgame《心跳回忆》</t>
  </si>
  <si>
    <t>原神自创梗“XXXX 真君”</t>
  </si>
  <si>
    <t>《七龙珠》龟仙人：“运气也是实力的一部分”</t>
  </si>
  <si>
    <t>邀约事件·重云 第一幕「寻妖觅邪记」</t>
  </si>
  <si>
    <t>清·范寅《越谚·名物·风俗》：“百无禁忌；诸邪回避。”意为：一个人一旦放开了，无所顾忌，什么都不在乎了，那么连坏人都对他无奈，惟恐避之不及。</t>
  </si>
  <si>
    <t>成语“慧眼识金”</t>
  </si>
  <si>
    <t>邀约事件·芭芭拉 第一幕「治愈的清泉」</t>
  </si>
  <si>
    <t>歌曲《禁忌的边界线》（giligili 爱），动画《超时空要塞△》的插入曲</t>
  </si>
  <si>
    <t>邀约事件·芭芭拉 第一幕 「治愈的清泉」</t>
  </si>
  <si>
    <t>邀约事件·诺艾尔 第一幕「骑士修行之道」</t>
  </si>
  <si>
    <t>《EVA》第六话 16:25，绫波丽：“因为羁绊”</t>
  </si>
  <si>
    <t>《只有神知道的世界》</t>
  </si>
  <si>
    <t>邀约事件·诺艾尔 第二幕「骑士备考之道」</t>
  </si>
  <si>
    <t>冬泳怪鸽：“消除恐惧的最好办法，就是面对恐惧”（和欧力给同出处）</t>
  </si>
  <si>
    <t>《机巧少女不会受伤》</t>
  </si>
  <si>
    <t>邀约事件·迪奥娜 第一幕「猫与特调酒」</t>
  </si>
  <si>
    <t>007 系列电影：“一杯马天尼。摇匀，不要搅拌。”</t>
  </si>
  <si>
    <t>游戏《魔兽世界》格罗玛什·地狱咆哮：“但是古尔丹，代价是什么呢”</t>
  </si>
  <si>
    <t>邀约事件·托马 第一幕「家政官的日常工作」</t>
  </si>
  <si>
    <t>宋·宋祁：“沧海客归珠有泪，章台人去骨遗香。”</t>
  </si>
  <si>
    <t>邀约事件·早柚 第一幕「呜呼流·生长之术」</t>
  </si>
  <si>
    <t>邀约事件·早柚 第一幕「呜呼流·生长之术」，30 秒内完成</t>
  </si>
  <si>
    <t>完成「南十字闪耀时」，解锁全部结局。</t>
  </si>
  <si>
    <t>邀约事件·北斗 第一幕「南十字闪耀时」</t>
  </si>
  <si>
    <t>钢心《龙王》歌词：“我与龙王共饮酒，洒下甘露三千担”；顺带一提，北斗 Title“无冕的龙王”</t>
  </si>
  <si>
    <t>电影《达拉斯买家俱乐部》</t>
  </si>
  <si>
    <t>邀约事件·五郎 第一幕「犬大将的特别行动」</t>
  </si>
  <si>
    <t>邀约事件·五郎 第一幕「犬大将的特别行动」（可以直接原地读取进度，把 4 种签都选 1 次就行了）</t>
  </si>
  <si>
    <t>[英] 莎士比亚《哈姆雷特》:"To be, or not to be, that is the question"</t>
  </si>
  <si>
    <t>邀约事件·凝光 第一幕「玉阁归客至」</t>
  </si>
  <si>
    <t>邀约事件·云堇 第一幕「弦歌知雅意」</t>
  </si>
  <si>
    <t>书本收集</t>
  </si>
  <si>
    <t>[日] 光濑龙 《百亿之昼、千亿之夜》</t>
  </si>
  <si>
    <t>罗马帝国扩张史</t>
  </si>
  <si>
    <t>满好感角色或者主角放在队伍里，其他角色不再因为有人满好感后就拿到更多的好感经验，队伍里角色挂了也不影响 ta 好感经验的获取</t>
  </si>
  <si>
    <t>歌曲《君の知らない物語》</t>
  </si>
  <si>
    <t>除了尘歌壶下，所有好感经验在 2 人及以上联机下都翻倍（每日委托、突发事件、消耗数值），找凯瑟琳领奖励时可以卡对话来达成双倍好感</t>
  </si>
  <si>
    <t>尘歌壶的好感经验为所有入驻角色增加同样的经验，不会因为你只放一个角色就给你 8 倍的经验</t>
  </si>
  <si>
    <t>使用浓缩树脂、或者地脉移涌期间的双倍奖励领取，都只算 1 次</t>
  </si>
  <si>
    <t>[日] 村上春树《且听风吟》</t>
  </si>
  <si>
    <t>点亮下列区域的地图：碧水原、琼玑野、珉林、璃沙郊、云来海。</t>
  </si>
  <si>
    <t>解锁璃月的所有传送锚点（层岩巨渊另外计算）。</t>
  </si>
  <si>
    <t>在璃月追随20个仙灵，并点亮仙灵之庭（层岩巨渊另外计算）。</t>
  </si>
  <si>
    <t>在璃月追随40个仙灵，并点亮仙灵之庭（层岩巨渊另外计算）。</t>
  </si>
  <si>
    <t>在璃月追随60个仙灵，并点亮仙灵之庭（层岩巨渊另外计算）。</t>
  </si>
  <si>
    <t>在璃月开启200个宝箱（层岩巨渊另外计算）。</t>
  </si>
  <si>
    <t>在璃月开启400个宝箱（层岩巨渊另外计算）。</t>
  </si>
  <si>
    <t>在璃月开启800个宝箱（层岩巨渊另外计算）。</t>
  </si>
  <si>
    <t>在璃月，完成10个大世界机关限时挑战（层岩巨渊另外计算）。</t>
  </si>
  <si>
    <t>在璃月，完成20个大世界机关限时挑战（层岩巨渊另外计算）。</t>
  </si>
  <si>
    <t>在璃月，完成40个大世界机关限时挑战（层岩巨渊另外计算）。</t>
  </si>
  <si>
    <t>凯亚元素战技语音：“老实点！”</t>
  </si>
  <si>
    <t>原神 1.0 时期曾用名“大地、风与火”</t>
  </si>
  <si>
    <t>风元素旅行者元素爆发语音：“随风而去吧！”</t>
  </si>
  <si>
    <t>《白色相簿 2》相关梗：“又到了白色相簿的季节”</t>
  </si>
  <si>
    <t>击败敌人的最后一击必须是超导反应的伤害，其他类型的伤害打败怪物不算数</t>
  </si>
  <si>
    <t>在低温环境下手机可能会弹出此类提示</t>
  </si>
  <si>
    <t>击败敌人的最后一击必须是超载反应的伤害，其他类型的伤害打败怪物不算数</t>
  </si>
  <si>
    <t>冈本太郎：“艺术就是爆炸”，不过《火影忍者》中迪达拉的“艺术就是爆炸”更广为人知</t>
  </si>
  <si>
    <t>击败敌人的最后一击必须是融化反应的伤害，其他类型的伤害打败怪物不算数</t>
  </si>
  <si>
    <t>[美] 罗伯特·弗罗斯特《火与冰》：“但如果它必须毁灭两次”</t>
  </si>
  <si>
    <t>此外，这个成就在 1.0 时期叫做《冰血暴》，有同名电影和美剧</t>
  </si>
  <si>
    <t>击败敌人的最后一击必须是感电反应的伤害，其他类型的伤害打败怪物不算数</t>
  </si>
  <si>
    <t>歌曲《突如其来的爱情》</t>
  </si>
  <si>
    <t>欧阳修《卖油翁》：“我亦无他，惟手熟尔”</t>
  </si>
  <si>
    <t>《战国策·西周策》：“楚有养由基者，善射，去柳叶者百步而射之，百发百中。”</t>
  </si>
  <si>
    <t>《Hellsing》中有着魔弹射手称号的李伯·凡·温克，曾超远距离击落真舟机；最早的《魔弹射手》来源于 C.M.von 韦伯创作的 3 幕歌剧名</t>
  </si>
  <si>
    <t>电影《全金属外壳》</t>
  </si>
  <si>
    <t>特斯拉线圈球和雷莹术士的护罩外观相似</t>
  </si>
  <si>
    <t>游戏《大家的节奏天国》</t>
  </si>
  <si>
    <t>游戏《赫炎的印加诺克》，达达乌帕和达达乌帕谷（原神内地名）有关，丘丘语我也不熟悉……</t>
  </si>
  <si>
    <t>在未被部分幻形生物消散时留下的水弹命中的情况下，击败纯水精灵。</t>
  </si>
  <si>
    <t>电影《水形物语》</t>
  </si>
  <si>
    <t>一个世界 12 小时内刷新 2 只大伟丘，也去别人世界杀大伟丘</t>
  </si>
  <si>
    <t>怒艹大伟出奇迹</t>
  </si>
  <si>
    <t>一天最多可以从大伟丘上获取 10 次击杀后的冒险等阶经验奖励</t>
  </si>
  <si>
    <t>最有名的应该是“大力出奇迹”，但是考虑到大伟丘本身对应大伟哥，所以 ←_←</t>
  </si>
  <si>
    <t>超过 10 次后没奖励，但成就数量可以继续计算</t>
  </si>
  <si>
    <t>游戏《守望先锋》法老之鹰技能语音；此外游戏《坦克世界》中，坦克从高空直接骑到对手上面，或者直接从高处开下来，砸死下面的敌人的行为，叫天降正义。</t>
  </si>
  <si>
    <t>（TBA）永动机有第一类和第二类</t>
  </si>
  <si>
    <t>体育比赛、指导与训练里常用词汇，指比赛中对对方传球线路预判后的拦截，常用于篮球比赛中。</t>
  </si>
  <si>
    <t>1987年6月12日，时任美国总统罗纳德·里根对于柏林墙的演讲：《推倒这堵墙》</t>
  </si>
  <si>
    <t>买奶茶时选的口味／搭配</t>
  </si>
  <si>
    <t>谚语“爬得越高，摔得越重”</t>
  </si>
  <si>
    <t>电影《这个杀手不太冷》</t>
  </si>
  <si>
    <t>电影《公民凯恩》中凯恩临终前留下的一句话“玫瑰花蕾”</t>
  </si>
  <si>
    <t>大雪猪王</t>
  </si>
  <si>
    <t>游戏《巫师 2：国王刺客》；此外《权力的游戏》中劳勃国王的直接死因是被野猪撞伤</t>
  </si>
  <si>
    <t>需要击中遗迹重机的所有要害</t>
  </si>
  <si>
    <t>传说中著名巨人之一，根据《圣经》记载，歌利亚是腓力斯丁人首席战士，因身高拥甚大，有无穷的力量，所有人看到他都要退避三舍，不敢应战。</t>
  </si>
  <si>
    <t>可能来源是《宝可梦》中的太阳伊布／月亮伊布</t>
  </si>
  <si>
    <t>歌曲《傀儡谣》，是《攻壳机动队》的剧场版的主题曲。傀儡谣来源神道教巫女祭祀用的谣词</t>
  </si>
  <si>
    <t>电影《飞越疯人院》</t>
  </si>
  <si>
    <t>《崩坏3》布洛妮娅（理鸭之前的）结算界面语音：“检测到敌方目标全体静默，Bronya 请求回收”</t>
  </si>
  <si>
    <t>成语，最早出自唐·张彦远《历代名画记·张僧繇》</t>
  </si>
  <si>
    <t>通过即可不需要满星</t>
  </si>
  <si>
    <t>游戏《黑暗之魂Ⅱ：原罪学者》中的道具篝火的探究者</t>
  </si>
  <si>
    <t>可以带盾</t>
  </si>
  <si>
    <t>《来自深渊》</t>
  </si>
  <si>
    <t>*地面有水，推荐带冰，控制所有怪逐一击破即可</t>
  </si>
  <si>
    <t>《指环王》中的咕噜常说的话：这是我的宝贝，英文是：My precious!</t>
  </si>
  <si>
    <t>原神 1.0 时期曾用名《星尘斗士》</t>
  </si>
  <si>
    <t>《JOJO 的奇妙冒险：星尘斗士》</t>
  </si>
  <si>
    <r>
      <rPr>
        <sz val="11"/>
        <color rgb="FF0188FB"/>
        <rFont val="Microsoft YaHei"/>
        <family val="2"/>
        <charset val="134"/>
      </rPr>
      <t>《语言交流》</t>
    </r>
    <r>
      <rPr>
        <sz val="11"/>
        <color rgb="FF000000"/>
        <rFont val="Microsoft YaHei"/>
        <family val="2"/>
        <charset val="134"/>
      </rPr>
      <t>：</t>
    </r>
    <r>
      <rPr>
        <sz val="11"/>
        <color rgb="FFFF0000"/>
        <rFont val="Microsoft YaHei"/>
        <family val="2"/>
        <charset val="134"/>
      </rPr>
      <t>注意 1、不要攻击附近的丘丘人；2、注意雷雨天小心落雷击中丘丘人导致任务失败</t>
    </r>
    <phoneticPr fontId="52" type="noConversion"/>
  </si>
  <si>
    <r>
      <rPr>
        <sz val="11"/>
        <color rgb="FF0188FB"/>
        <rFont val="Microsoft YaHei"/>
        <family val="2"/>
        <charset val="134"/>
      </rPr>
      <t>《诗歌交流》</t>
    </r>
    <r>
      <rPr>
        <sz val="11"/>
        <color rgb="FF000000"/>
        <rFont val="Microsoft YaHei"/>
        <family val="2"/>
        <charset val="134"/>
      </rPr>
      <t>：选择这 3 项即可【Celi dada,mimi nunu!】、【Ye dada!】、【Muhe ye!】</t>
    </r>
    <r>
      <rPr>
        <sz val="11"/>
        <color rgb="FFFF0000"/>
        <rFont val="Microsoft YaHei"/>
        <family val="2"/>
        <charset val="134"/>
      </rPr>
      <t>其余同上</t>
    </r>
    <phoneticPr fontId="52" type="noConversion"/>
  </si>
  <si>
    <r>
      <rPr>
        <sz val="11"/>
        <color rgb="FF0188FB"/>
        <rFont val="Microsoft YaHei"/>
        <family val="2"/>
        <charset val="134"/>
      </rPr>
      <t>《来自冬天的故事》</t>
    </r>
    <r>
      <rPr>
        <sz val="11"/>
        <color rgb="FF000000"/>
        <rFont val="Microsoft YaHei"/>
        <family val="2"/>
        <charset val="134"/>
      </rPr>
      <t>：愚人众、邪眼、女皇陛下，</t>
    </r>
    <r>
      <rPr>
        <sz val="11"/>
        <color rgb="FFFF0000"/>
        <rFont val="Microsoft YaHei"/>
        <family val="2"/>
        <charset val="134"/>
      </rPr>
      <t>三个选项各选 1 次，也就是至少要做 3 次</t>
    </r>
    <r>
      <rPr>
        <u/>
        <sz val="11"/>
        <color rgb="FF175CEB"/>
        <rFont val="Microsoft YaHei"/>
        <family val="2"/>
        <charset val="134"/>
      </rPr>
      <t xml:space="preserve">
</t>
    </r>
    <r>
      <rPr>
        <sz val="11"/>
        <color rgb="FFFF0000"/>
        <rFont val="Microsoft YaHei"/>
        <family val="2"/>
        <charset val="134"/>
      </rPr>
      <t>*2.4新增</t>
    </r>
    <r>
      <rPr>
        <sz val="11"/>
        <color rgb="FF000000"/>
        <rFont val="Microsoft YaHei"/>
        <family val="2"/>
        <charset val="134"/>
      </rPr>
      <t>后续维克托回至冬</t>
    </r>
    <r>
      <rPr>
        <sz val="11"/>
        <color rgb="FF0188FB"/>
        <rFont val="Microsoft YaHei"/>
        <family val="2"/>
        <charset val="134"/>
      </rPr>
      <t>（向冬日回归）</t>
    </r>
    <r>
      <rPr>
        <u/>
        <sz val="11"/>
        <color rgb="FFFF0000"/>
        <rFont val="Microsoft YaHei"/>
        <family val="2"/>
        <charset val="134"/>
      </rPr>
      <t xml:space="preserve">
*视频地址</t>
    </r>
    <phoneticPr fontId="52" type="noConversion"/>
  </si>
  <si>
    <t>网络梗：yysy（有一说一）</t>
  </si>
  <si>
    <t>《封神榜》中申公豹的口头禅“道友请留步，且听我一言”</t>
  </si>
  <si>
    <t>游戏《魔兽世界》的梗，凑齐坦克，治疗和输出就可以开团本了。比较经典的一句话就是“XXX开组，来坦来哺来输出”。</t>
  </si>
  <si>
    <t>我来，我见，我征服（拉丁语：VENI VIDI VICI）是盖乌斯·尤利乌斯·凯撒在泽拉战役中打败本都国王法尔纳克二世之后写给罗马元老院的著名捷报。</t>
  </si>
  <si>
    <t>《如果早知道男生也会被性侵》里杰哥台词：“我的房子还蛮大的”</t>
  </si>
  <si>
    <t>《EVA》中击败第五使徒雷天使后，碇真嗣对绫波丽说的话。以无相之雷为代表的无相元素，其灵感来源之一正是雷天使。</t>
  </si>
  <si>
    <t>歌曲《北国之春》：“白桦、青空、南风”</t>
  </si>
  <si>
    <t>起源于2013年，是漫画家K•C•格林（K.C. Green）的网络漫画《枪战》（Gunshow）的六格版的一部分。在漫画中，一只狗在房子着火时喝着咖啡，坚持说着这话。这幅漫画最初的标题是“着火了”，但一年后，一个截短的双屏版本开始在Reddit上传播，以纪念这只狗的讽刺的最后一句话——以及描述一切都与“好”相反的完美方式。</t>
  </si>
  <si>
    <t>可能有的人不知道就说一下，轻策庄的纯水精灵的名字叫洛蒂娅
它？曾经是枫丹最强的战士，后来枫丹内乱背井离乡来到了轻策庄</t>
  </si>
  <si>
    <t>电影《一条名叫旺达的鱼》；亦或《A Fish Called Krycek》</t>
  </si>
  <si>
    <t>电影《狼族盟约》</t>
  </si>
  <si>
    <t>2.0 测试服期间这个成就名是《这个公子就是逊啦》，neta《如果早知道男生也会被性侵》台词：“这个彬彬就是逊啦”</t>
  </si>
  <si>
    <t>《机动战士高达》夏亚：“让我来告诉你MS的性能差别并不是战力差别的决定因素”</t>
  </si>
  <si>
    <t>电影《影舞者》：“武田家要亡了，因为山动了”</t>
  </si>
  <si>
    <t>歌曲《Yesterday Once More》</t>
  </si>
  <si>
    <t>应该是 neta《攻壳机动队：无罪》，最早出自日本能剧《花镜》：“生死去留，棚头傀儡。一线断时，落落磊磊。”</t>
  </si>
  <si>
    <t>（有点强行，可能不对）《夏日大作战》</t>
  </si>
  <si>
    <t>专辑名称《雪山上的来客》neta 电影《冰山上的来客》</t>
  </si>
  <si>
    <t>《腐殖之牙》</t>
  </si>
  <si>
    <t>同一个摆设，可以同时放置在不同形态的洞天内</t>
  </si>
  <si>
    <t>《机动战士高达》：“前方高能量反应”，《EVA》、《超时空要塞》、《宇宙战舰大和号》也有出现</t>
  </si>
  <si>
    <t>最快，一天内可以完成</t>
  </si>
  <si>
    <t>最快，一周内可以完成</t>
  </si>
  <si>
    <t>最快，一月内可以完成</t>
  </si>
  <si>
    <t>狂肝，半天内可以完成</t>
  </si>
  <si>
    <t>游戏《帝国时代》，反复点击木材资源，就能听到语音“伐伐伐伐伐木工”</t>
  </si>
  <si>
    <t>游戏《大富翁》，又名《地产大亨》</t>
  </si>
  <si>
    <t>正常肝累积的话，1个月完成</t>
  </si>
  <si>
    <t>正常肝累积的话，2个月完成</t>
  </si>
  <si>
    <t>爱因斯坦的“第三个小板凳”故事</t>
  </si>
  <si>
    <r>
      <rPr>
        <sz val="11"/>
        <color rgb="FF000000"/>
        <rFont val="Microsoft YaHei"/>
        <family val="2"/>
        <charset val="134"/>
      </rPr>
      <t>正常肝累积的话，2个月完成</t>
    </r>
    <r>
      <rPr>
        <sz val="11"/>
        <color rgb="FFFF0000"/>
        <rFont val="Microsoft YaHei"/>
        <family val="2"/>
        <charset val="134"/>
      </rPr>
      <t>（仙速瓶直接用，最多只能存99个，多的不能再买了）</t>
    </r>
    <phoneticPr fontId="52" type="noConversion"/>
  </si>
  <si>
    <t>“给你点颜色瞧瞧”</t>
  </si>
  <si>
    <t>喜欢肝的话，半天内可以完成</t>
  </si>
  <si>
    <t>歌曲《我的地盘》</t>
  </si>
  <si>
    <t>喜欢肝的话，一天内可以完成</t>
  </si>
  <si>
    <r>
      <rPr>
        <sz val="11"/>
        <color rgb="FF000000"/>
        <rFont val="Microsoft YaHei"/>
        <family val="2"/>
        <charset val="134"/>
      </rPr>
      <t>1.6版本全15个成就</t>
    </r>
    <r>
      <rPr>
        <u/>
        <sz val="11"/>
        <color rgb="FF175CEB"/>
        <rFont val="Microsoft YaHei"/>
        <family val="2"/>
        <charset val="134"/>
      </rPr>
      <t xml:space="preserve">
</t>
    </r>
    <r>
      <rPr>
        <u/>
        <sz val="11"/>
        <color rgb="FFFF0000"/>
        <rFont val="Microsoft YaHei"/>
        <family val="2"/>
        <charset val="134"/>
      </rPr>
      <t>*视频地址</t>
    </r>
    <phoneticPr fontId="52" type="noConversion"/>
  </si>
  <si>
    <t>清·王永彬《围炉夜话》</t>
  </si>
  <si>
    <t>每个角色可以获得两份赠礼（不同套装给不同的赠礼）</t>
  </si>
  <si>
    <t>（不确定）奥特曼《决胜的青石》</t>
  </si>
  <si>
    <t>建议种落落莓，一次产生 4 个，成就计算数量时 +4</t>
  </si>
  <si>
    <t>游戏《星际争霸》语音：“我们需要更多的矿物”</t>
  </si>
  <si>
    <t>建议种霓裳花，一次产生 2 个，成就计算数量时 +2</t>
  </si>
  <si>
    <t>（不确定？）游戏《花开之魔种》</t>
  </si>
  <si>
    <t>（目前水田里没有可以一个种子长出多个采集物的）</t>
  </si>
  <si>
    <t>游戏《Minecraft》的成就：“耕种时间到！”</t>
  </si>
  <si>
    <t>苏芮演唱的歌曲《一样的月光》</t>
  </si>
  <si>
    <t>歌曲《Adesso e fortuna ～炎と永遠～》</t>
  </si>
  <si>
    <t>唐·杜甫《江村》：“老妻画纸为棋局，稚子敲针作钓钩”</t>
  </si>
  <si>
    <t>网络上最早起源于微商的一个梗“恭喜 somebody，喜提 something”</t>
  </si>
  <si>
    <t>寓言《猴子捞月亮》</t>
  </si>
  <si>
    <t>游戏《集合吧！动物森友会》钓鱼最常出现的鲈鱼售价正好是 400 铃钱</t>
  </si>
  <si>
    <t>钓鱼双倍产出时 (如托马天赋) 成就数仍是 +1</t>
  </si>
  <si>
    <t>小说《白鲸》的开场白</t>
  </si>
  <si>
    <t>游戏《黎明杀机》</t>
  </si>
  <si>
    <t>微博某网友续写韦应物的《简卢陟》“我有一壶酒，足以慰风尘。尽倾江海里，赠饮天下人”</t>
  </si>
  <si>
    <t>游戏《极乐迪斯科》中的成就《正经的艺术学位》</t>
  </si>
  <si>
    <t>鱼竿始终保持在最佳张力区的情况下成功钓鱼10次。</t>
  </si>
  <si>
    <t>《SCP 基金会》斯克兰顿现实稳定锚</t>
  </si>
  <si>
    <t>尼采《查拉图斯特拉如是说》：“白昼之光，岂知夜色之深”</t>
  </si>
  <si>
    <t>正常跟着引导任务走就能点亮地图</t>
  </si>
  <si>
    <t>（鄙人才疏学浅，这部分只会照抄百科）</t>
  </si>
  <si>
    <t>福斯福洛斯是古希腊神话中的第三代泰坦，启明星（黎明时出现的金星）之神</t>
  </si>
  <si>
    <t>赫斯珀洛斯（古希腊语：Ἓσπερος，字面意思为“黄昏”，“西方”）是古希腊神话中的第三代泰坦，太白星（黄昏时出现的金星，在汉语中称为长庚星）之神</t>
  </si>
  <si>
    <t>我搜希腊神话人物列表没搜到这个，找到的都是《圣斗士星矢》里的卡伊洛斯</t>
  </si>
  <si>
    <t>成就英文名是 Kairos' Constancy，Kairos 在古希腊语中表示“正确的、关键的或合适的时刻”</t>
  </si>
  <si>
    <t>查英文 wiki，神祇 Kairos 更常见的写法是 Caerus，希腊语 Καιρός，中文卡俄茹斯，运气和机会之神</t>
  </si>
  <si>
    <t>世界任务《白夜国晨昏记：龙蛇洞宫试炼记》</t>
  </si>
  <si>
    <t>《竹取物语》中辉夜姬让五位贵人寻找的物品，除了成就名里提到的那三个以外，还有燕之子安贝，以及蓬莱的玉枝，即“露子委托的珊瑚枝条”</t>
  </si>
  <si>
    <t>序号</t>
  </si>
  <si>
    <t>日常购买+新增24个掉落</t>
  </si>
  <si>
    <t>打开新本的障碍石头</t>
  </si>
  <si>
    <t>找三本矿产志</t>
  </si>
  <si>
    <t>“小绿洲”内找到干枯的果实</t>
  </si>
  <si>
    <t>翻译：让天上的人滚回去的意思？</t>
  </si>
  <si>
    <t>完成「好样的，施季里茨！」给后续</t>
  </si>
  <si>
    <t>累积3次挖到老臭的宝箱</t>
  </si>
  <si>
    <t>层岩巨渊生态调查</t>
  </si>
  <si>
    <t>找4本愚人众信件</t>
  </si>
  <si>
    <t>第一次开炮</t>
  </si>
  <si>
    <t>击败黑雾中的深渊使徒</t>
  </si>
  <si>
    <t>踏破矿贼结新缘分中解救克里托夫</t>
  </si>
  <si>
    <t>做完层岩巨渊主线，第二天找她再做3天任务</t>
  </si>
  <si>
    <t>层岩巨渊主线做完后才能找到失踪的老何</t>
  </si>
  <si>
    <t>完成蘑菇头一大堆任务</t>
  </si>
  <si>
    <t>找5个圣遗物+1把武器</t>
  </si>
  <si>
    <t>山顶地图阴间位置</t>
  </si>
  <si>
    <t>发现假冒的“千岩军”</t>
  </si>
  <si>
    <t>对这淤泥使用流明石</t>
  </si>
  <si>
    <t>第一次被淤泥毒死</t>
  </si>
  <si>
    <t>发现地下通往地面的路</t>
  </si>
  <si>
    <t>做完层岩巨渊所有任务连续找他2天</t>
  </si>
  <si>
    <t>初次使用流明石触媒</t>
  </si>
  <si>
    <t>8级流明石可以1次破坏2个淤泥</t>
  </si>
  <si>
    <t>原石</t>
  </si>
  <si>
    <t>鸽子、鸭子、小孩子</t>
  </si>
  <si>
    <t>鸽子习惯一去不回</t>
  </si>
  <si>
    <t>港口驶过几艘船，二四六七八</t>
  </si>
  <si>
    <t>应付尽付</t>
  </si>
  <si>
    <t>提米，对不起！</t>
  </si>
  <si>
    <t>向冬日回归</t>
  </si>
  <si>
    <t>来自冬天的故事</t>
  </si>
  <si>
    <t>说到做到</t>
  </si>
  <si>
    <t>璃月港，有海盗！</t>
  </si>
  <si>
    <t>冒险家测验·作战方式</t>
  </si>
  <si>
    <t>愿风带走思念</t>
  </si>
  <si>
    <t>语言交流</t>
  </si>
  <si>
    <t>且听下回分解</t>
  </si>
  <si>
    <t>冒险家测验·冒险诀窍</t>
  </si>
  <si>
    <t>奇药庐中来</t>
  </si>
  <si>
    <t>诗歌交流</t>
  </si>
  <si>
    <t>点石成…什么</t>
  </si>
  <si>
    <t>冒险家测验·起飞方式</t>
  </si>
  <si>
    <t>大病初愈</t>
  </si>
  <si>
    <t>永不停歇的风与米歇尔小姐</t>
  </si>
  <si>
    <t>好兆头</t>
  </si>
  <si>
    <t>冒险家，安娜！</t>
  </si>
  <si>
    <t>餐品订单</t>
  </si>
  <si>
    <t>冒险就要勇于前进！</t>
  </si>
  <si>
    <t>岩游记</t>
  </si>
  <si>
    <t>哎呀！海盗想长大！</t>
  </si>
  <si>
    <t>惊喜大礼</t>
  </si>
  <si>
    <t>新的风暴尚未出现</t>
  </si>
  <si>
    <t>试问，藏锋何处？</t>
  </si>
  <si>
    <t>随水而来的烦恼</t>
  </si>
  <si>
    <t>艾伯特先生，别再冲了——！</t>
  </si>
  <si>
    <t>酒庄大扫除之二</t>
  </si>
  <si>
    <t>成长的烦恼</t>
  </si>
  <si>
    <t>小海盗，要出海！</t>
  </si>
  <si>
    <t>艾琳，未来的骑士——</t>
  </si>
  <si>
    <t>触不可及的恋人</t>
  </si>
  <si>
    <t>酒自有滋味</t>
  </si>
  <si>
    <t>小小的远行·常备药</t>
  </si>
  <si>
    <t>「冒险家」的能力极限</t>
  </si>
  <si>
    <t>钥匙是易丢品</t>
  </si>
  <si>
    <t>良药苦口</t>
  </si>
  <si>
    <t>小小的远行·非应急食物</t>
  </si>
  <si>
    <t>骑士团手册问答</t>
  </si>
  <si>
    <t>落叶归风</t>
  </si>
  <si>
    <t>无底之胃</t>
  </si>
  <si>
    <t>小小的远行·防身的方法？</t>
  </si>
  <si>
    <t>「那位先生」的委托</t>
  </si>
  <si>
    <t>回头客</t>
  </si>
  <si>
    <t>不速之客</t>
  </si>
  <si>
    <t>全蒙德最好的听众</t>
  </si>
  <si>
    <t>圆滚滚的大团骚乱！</t>
  </si>
  <si>
    <t>趁鲜花气息逗留</t>
  </si>
  <si>
    <t>报答神明的方式</t>
  </si>
  <si>
    <t>无人注意的盖伊</t>
  </si>
  <si>
    <t>趁热食用</t>
  </si>
  <si>
    <t>这本小说真厉害</t>
  </si>
  <si>
    <t>父亲能做的事</t>
  </si>
  <si>
    <t>中度冰寒</t>
  </si>
  <si>
    <t>诺拉快跑！</t>
  </si>
  <si>
    <t>应急补给</t>
  </si>
  <si>
    <t>久久望故人</t>
  </si>
  <si>
    <t>此路不通？</t>
  </si>
  <si>
    <t>勿言勿笑</t>
  </si>
  <si>
    <t>盗宝团</t>
  </si>
  <si>
    <t>蒙德酒客</t>
  </si>
  <si>
    <t>独钓江雪</t>
  </si>
  <si>
    <t>无罪推定</t>
  </si>
  <si>
    <t>这本小说会很厉害！</t>
  </si>
  <si>
    <t>紧急修理</t>
  </si>
  <si>
    <t>飞雀扰剑意</t>
  </si>
  <si>
    <t>客从远方来</t>
  </si>
  <si>
    <t>花洲有客栈</t>
  </si>
  <si>
    <t>这本小说…厉害吗？</t>
  </si>
  <si>
    <t>全能美食队·突破性思维</t>
  </si>
  <si>
    <t>稻妻销售员</t>
  </si>
  <si>
    <t>神社大扫除</t>
  </si>
  <si>
    <t>这本小说…有问题？</t>
  </si>
  <si>
    <t>全能美食队·烹饪对决</t>
  </si>
  <si>
    <t>售后服务</t>
  </si>
  <si>
    <t>鱼之味</t>
  </si>
  <si>
    <t>这本小说…好像看过？</t>
  </si>
  <si>
    <t>全能美食队·美食小问答</t>
  </si>
  <si>
    <t>众人祈祷中…</t>
  </si>
  <si>
    <t>万端珊瑚事件簿</t>
  </si>
  <si>
    <t>全能美食队·食材在哪呀？</t>
  </si>
  <si>
    <t>神明啊，回应我吧！</t>
  </si>
  <si>
    <t>烟花试玩计划</t>
  </si>
  <si>
    <t>万端珊瑚事件簿·搜索工作</t>
  </si>
  <si>
    <t>全能美食队·厨道的极意</t>
  </si>
  <si>
    <t>神龛啊，再次显灵吧！</t>
  </si>
  <si>
    <t>箭术示范</t>
  </si>
  <si>
    <t>万端珊瑚事件簿·合适的身份</t>
  </si>
  <si>
    <t>家乡之味</t>
  </si>
  <si>
    <t>稻妻时尚入门</t>
  </si>
  <si>
    <t>猫的留影</t>
  </si>
  <si>
    <t>宝物…来者不拒！</t>
  </si>
  <si>
    <t>诗言志辩</t>
  </si>
  <si>
    <t>万端珊瑚事件簿·迷惑行动</t>
  </si>
  <si>
    <t>雕猫之法</t>
  </si>
  <si>
    <t>水手的秘宝</t>
  </si>
  <si>
    <t>陨石与冒险</t>
  </si>
  <si>
    <t>万端珊瑚事件簿·结案时刻</t>
  </si>
  <si>
    <t>必须精进的武艺</t>
  </si>
  <si>
    <t>饰猫之法</t>
  </si>
  <si>
    <t>万端珊瑚事件簿·收尾工作</t>
  </si>
  <si>
    <t>永不停歇的修炼</t>
  </si>
  <si>
    <t>蒙德城的酒</t>
  </si>
  <si>
    <r>
      <rPr>
        <b/>
        <sz val="11"/>
        <color rgb="FF000000"/>
        <rFont val="Microsoft YaHei"/>
        <family val="2"/>
        <charset val="134"/>
      </rPr>
      <t>版本</t>
    </r>
    <phoneticPr fontId="52" type="noConversion"/>
  </si>
  <si>
    <r>
      <rPr>
        <b/>
        <sz val="11"/>
        <color rgb="FF000000"/>
        <rFont val="Microsoft YaHei"/>
        <family val="2"/>
        <charset val="134"/>
      </rPr>
      <t>备注</t>
    </r>
    <phoneticPr fontId="52" type="noConversion"/>
  </si>
  <si>
    <r>
      <rPr>
        <sz val="11"/>
        <color rgb="FF000000"/>
        <rFont val="Microsoft YaHei"/>
        <family val="2"/>
        <charset val="134"/>
      </rPr>
      <t xml:space="preserve">涉及每日委托的 </t>
    </r>
    <r>
      <rPr>
        <b/>
        <sz val="11"/>
        <color rgb="FFFF0000"/>
        <rFont val="Microsoft YaHei"/>
        <family val="2"/>
        <charset val="134"/>
      </rPr>
      <t xml:space="preserve">非隐藏 </t>
    </r>
    <r>
      <rPr>
        <sz val="11"/>
        <color rgb="FF000000"/>
        <rFont val="Microsoft YaHei"/>
        <family val="2"/>
        <charset val="134"/>
      </rPr>
      <t>成就</t>
    </r>
    <phoneticPr fontId="52" type="noConversion"/>
  </si>
  <si>
    <t>Olah！</t>
  </si>
  <si>
    <t>至东国不相信眼泪</t>
  </si>
  <si>
    <t>岩港往事</t>
  </si>
  <si>
    <t>1.5*</t>
  </si>
  <si>
    <t>勿言勿笑
独钓江雪</t>
  </si>
  <si>
    <t>正常完成 2 个任务即可</t>
  </si>
  <si>
    <t>望舒须筑阶</t>
  </si>
  <si>
    <t>蒙德地区每日委托</t>
  </si>
  <si>
    <t>天地万象（隐藏）</t>
  </si>
  <si>
    <t>鸽子、鸭子、小孩子
提米，对不起！</t>
  </si>
  <si>
    <t>鸽子习惯一去不回
一个男孩的去信</t>
  </si>
  <si>
    <t>奇药庐中来
大病初愈</t>
  </si>
  <si>
    <r>
      <rPr>
        <sz val="11"/>
        <color rgb="FF000000"/>
        <rFont val="Microsoft YaHei"/>
        <family val="2"/>
        <charset val="134"/>
      </rPr>
      <t>成就是刷到任务以后吃掉</t>
    </r>
    <r>
      <rPr>
        <sz val="11"/>
        <color rgb="FFFF0000"/>
        <rFont val="Microsoft YaHei"/>
        <family val="2"/>
        <charset val="134"/>
      </rPr>
      <t>任务菜品</t>
    </r>
    <r>
      <rPr>
        <sz val="11"/>
        <color rgb="FF000000"/>
        <rFont val="Microsoft YaHei"/>
        <family val="2"/>
        <charset val="134"/>
      </rPr>
      <t>就可以拿，</t>
    </r>
    <r>
      <rPr>
        <sz val="11"/>
        <color rgb="FFFF0000"/>
        <rFont val="Microsoft YaHei"/>
        <family val="2"/>
        <charset val="134"/>
      </rPr>
      <t>但是蟹黄火腿焗时蔬的食谱是不一定给的</t>
    </r>
    <r>
      <rPr>
        <sz val="11"/>
        <color rgb="FF000000"/>
        <rFont val="Microsoft YaHei"/>
        <family val="2"/>
        <charset val="134"/>
      </rPr>
      <t>（送餐给活跃的欧琳的支线才会给，途中要打史莱姆）（触发哪条支线是随机的）</t>
    </r>
    <phoneticPr fontId="52" type="noConversion"/>
  </si>
  <si>
    <r>
      <rPr>
        <sz val="11"/>
        <color rgb="FF000000"/>
        <rFont val="Microsoft YaHei"/>
        <family val="2"/>
        <charset val="134"/>
      </rPr>
      <t xml:space="preserve">冒险家测验·作战方式
冒险家测验·冒险诀窍
冒险家测验·起飞方式
</t>
    </r>
    <r>
      <rPr>
        <sz val="11"/>
        <color rgb="FFFF0000"/>
        <rFont val="Microsoft YaHei"/>
        <family val="2"/>
        <charset val="134"/>
      </rPr>
      <t>冒险家，安娜！</t>
    </r>
    <phoneticPr fontId="52" type="noConversion"/>
  </si>
  <si>
    <t>璃月地区每日委托</t>
  </si>
  <si>
    <t>『遗落』的文物
『夺宝』小行动</t>
  </si>
  <si>
    <r>
      <rPr>
        <sz val="11"/>
        <color rgb="FF000000"/>
        <rFont val="Microsoft YaHei"/>
        <family val="2"/>
        <charset val="134"/>
      </rPr>
      <t>《遗落的文物》至少要做 3 次，剧情进展到</t>
    </r>
    <r>
      <rPr>
        <sz val="11"/>
        <color rgb="FFFF0000"/>
        <rFont val="Microsoft YaHei"/>
        <family val="2"/>
        <charset val="134"/>
      </rPr>
      <t>解救学者索拉雅</t>
    </r>
    <r>
      <rPr>
        <sz val="11"/>
        <color rgb="FF000000"/>
        <rFont val="Microsoft YaHei"/>
        <family val="2"/>
        <charset val="134"/>
      </rPr>
      <t>以后有才有几率刷出《夺宝小行动》</t>
    </r>
    <phoneticPr fontId="52" type="noConversion"/>
  </si>
  <si>
    <t>港口驶过几艘船，二四六七八
所谓「工作」</t>
  </si>
  <si>
    <r>
      <rPr>
        <sz val="11"/>
        <color rgb="FF000000"/>
        <rFont val="Microsoft YaHei"/>
        <family val="2"/>
        <charset val="134"/>
      </rPr>
      <t>完成《港口驶过几艘船，二四六七八》时</t>
    </r>
    <r>
      <rPr>
        <sz val="11"/>
        <color rgb="FFFF0000"/>
        <rFont val="Microsoft YaHei"/>
        <family val="2"/>
        <charset val="134"/>
      </rPr>
      <t>故意告诉霖铃错误的数量（注意船有驶入和驶出的区别）</t>
    </r>
    <r>
      <rPr>
        <sz val="11"/>
        <color rgb="FF000000"/>
        <rFont val="Microsoft YaHei"/>
        <family val="2"/>
        <charset val="134"/>
      </rPr>
      <t>，大概率第二天刷《所谓工作》；如果第二天没刷，可能过一阵子才会刷</t>
    </r>
    <phoneticPr fontId="52" type="noConversion"/>
  </si>
  <si>
    <t>《这本小说真厉害！》，交书稿前派蒙会问你是否偷看，选择偷看即可</t>
  </si>
  <si>
    <r>
      <rPr>
        <sz val="11"/>
        <color rgb="FF000000"/>
        <rFont val="Microsoft YaHei"/>
        <family val="2"/>
        <charset val="134"/>
      </rPr>
      <t xml:space="preserve">哎呀！海盗想长大！
随水而来的烦恼
</t>
    </r>
    <r>
      <rPr>
        <sz val="11"/>
        <color rgb="FFFF0000"/>
        <rFont val="Microsoft YaHei"/>
        <family val="2"/>
        <charset val="134"/>
      </rPr>
      <t>小海盗，要出海！</t>
    </r>
    <phoneticPr fontId="52" type="noConversion"/>
  </si>
  <si>
    <t>稻妻地区每日委托</t>
  </si>
  <si>
    <r>
      <rPr>
        <sz val="11"/>
        <color rgb="FF000000"/>
        <rFont val="Microsoft YaHei"/>
        <family val="2"/>
        <charset val="134"/>
      </rPr>
      <t xml:space="preserve">万端珊瑚事件簿
万端珊瑚事件簿·搜索工作
万端珊瑚事件簿·迷惑行动
万端珊瑚事件簿·合适的身份
</t>
    </r>
    <r>
      <rPr>
        <sz val="11"/>
        <color rgb="FFFF0000"/>
        <rFont val="Microsoft YaHei"/>
        <family val="2"/>
        <charset val="134"/>
      </rPr>
      <t>万端珊瑚事件簿·结案时刻</t>
    </r>
    <phoneticPr fontId="52" type="noConversion"/>
  </si>
  <si>
    <t>2.1*</t>
  </si>
  <si>
    <t>家乡之味
绝对独特的美味</t>
  </si>
  <si>
    <t>稻妻销售员
售后服务</t>
  </si>
  <si>
    <r>
      <rPr>
        <sz val="11"/>
        <color rgb="FF000000"/>
        <rFont val="Microsoft YaHei"/>
        <family val="2"/>
        <charset val="134"/>
      </rPr>
      <t>前置任务《稻妻销售员》中，告诉绀田传助错误的化肥使用方法
任务里有三个选项，选择</t>
    </r>
    <r>
      <rPr>
        <b/>
        <sz val="11"/>
        <color rgb="FFFF0000"/>
        <rFont val="Microsoft YaHei"/>
        <family val="2"/>
        <charset val="134"/>
      </rPr>
      <t>错误的选项</t>
    </r>
    <r>
      <rPr>
        <sz val="11"/>
        <color rgb="FF000000"/>
        <rFont val="Microsoft YaHei"/>
        <family val="2"/>
        <charset val="134"/>
      </rPr>
      <t xml:space="preserve">
</t>
    </r>
    <r>
      <rPr>
        <b/>
        <sz val="11"/>
        <color rgb="FF000000"/>
        <rFont val="Microsoft YaHei"/>
        <family val="2"/>
        <charset val="134"/>
      </rPr>
      <t>每次刷到这个任务时，瓦希德告诉你的方法的顺序可能是不一样的，没有固定答案，需要你自己判断哪个选项是错误的（类似璃月港数船）</t>
    </r>
    <r>
      <rPr>
        <sz val="11"/>
        <color rgb="FF000000"/>
        <rFont val="Microsoft YaHei"/>
        <family val="2"/>
        <charset val="134"/>
      </rPr>
      <t xml:space="preserve">
教错了的话，绀田传助会说感觉不对劲
之后解锁每日委托《售后服务》（解锁代表有机会刷到，但不是第二天一定就刷），为绀田传助摘除田地里的蘑菇时，注意</t>
    </r>
    <r>
      <rPr>
        <b/>
        <sz val="11"/>
        <color rgb="FFFF0000"/>
        <rFont val="Microsoft YaHei"/>
        <family val="2"/>
        <charset val="134"/>
      </rPr>
      <t>要把全部的蘑菇都摘除</t>
    </r>
    <r>
      <rPr>
        <sz val="11"/>
        <color rgb="FF000000"/>
        <rFont val="Microsoft YaHei"/>
        <family val="2"/>
        <charset val="134"/>
      </rPr>
      <t>、摘了一部分时派蒙会说“这下应该差不多了”，同时系统提示可以找绀田传助交任务了；此时不要理会，继续摘蘑菇，全部摘完以后派蒙会说“这下就全部摘干净了”，这时再去找绀田传助交任务，任务完成后解锁成就</t>
    </r>
    <phoneticPr fontId="52" type="noConversion"/>
  </si>
  <si>
    <t>这本小说…厉害吗？
这本小说…有问题？
这本小说…好像看过？</t>
  </si>
  <si>
    <t>必须精进的武艺
永不停歇的修炼</t>
  </si>
  <si>
    <t>做 4 次每日委托《必须精进的武艺》后解锁世界任务《洗刷耻辱的一战》，完成世界任务后有机会刷到每日委托《永不停歇的修炼》，《必须精进的武艺》+《永不停歇的修炼》合计 5 次即可</t>
  </si>
  <si>
    <r>
      <rPr>
        <b/>
        <sz val="11"/>
        <color rgb="FF000000"/>
        <rFont val="Microsoft YaHei"/>
        <family val="2"/>
        <charset val="134"/>
      </rPr>
      <t>奖杯</t>
    </r>
    <phoneticPr fontId="52" type="noConversion"/>
  </si>
  <si>
    <r>
      <rPr>
        <b/>
        <sz val="11"/>
        <color rgb="FF000000"/>
        <rFont val="Microsoft YaHei"/>
        <family val="2"/>
        <charset val="134"/>
      </rPr>
      <t>PSN 奖杯名</t>
    </r>
    <phoneticPr fontId="52" type="noConversion"/>
  </si>
  <si>
    <r>
      <rPr>
        <b/>
        <sz val="11"/>
        <color rgb="FF000000"/>
        <rFont val="Microsoft YaHei"/>
        <family val="2"/>
        <charset val="134"/>
      </rPr>
      <t>游戏内成就名</t>
    </r>
    <phoneticPr fontId="52" type="noConversion"/>
  </si>
  <si>
    <r>
      <rPr>
        <b/>
        <sz val="11"/>
        <color rgb="FF000000"/>
        <rFont val="Microsoft YaHei"/>
        <family val="2"/>
        <charset val="134"/>
      </rPr>
      <t>描述</t>
    </r>
    <phoneticPr fontId="52" type="noConversion"/>
  </si>
  <si>
    <r>
      <rPr>
        <b/>
        <sz val="11"/>
        <color rgb="FFFF0000"/>
        <rFont val="Microsoft YaHei"/>
        <family val="2"/>
        <charset val="134"/>
      </rPr>
      <t>白金</t>
    </r>
    <phoneticPr fontId="52" type="noConversion"/>
  </si>
  <si>
    <t>探寻之路的起点</t>
  </si>
  <si>
    <t>/</t>
  </si>
  <si>
    <t>已集齐原神当前版本的所有奖杯。希望你能永远保持克服一切挑战的勇气与走遍世界的求索心！</t>
  </si>
  <si>
    <t>铜</t>
  </si>
  <si>
    <t>岩元素·千嶂万仞</t>
  </si>
  <si>
    <t>如日方升的旅程·其之一</t>
  </si>
  <si>
    <t>如日方升的旅程·其之二</t>
  </si>
  <si>
    <t>银</t>
  </si>
  <si>
    <t>如日方升的旅程·其之三</t>
  </si>
  <si>
    <t>百炼千锤·其之一</t>
  </si>
  <si>
    <t>百炼千锤·其之二</t>
  </si>
  <si>
    <t>百炼千锤·其之三</t>
  </si>
  <si>
    <t>蒙德·大地勘探</t>
  </si>
  <si>
    <t>蒙德·千风拂去</t>
  </si>
  <si>
    <t>金</t>
  </si>
  <si>
    <t>蒙德·且听风吟</t>
  </si>
  <si>
    <t>逐风的寻宝者·其之一</t>
  </si>
  <si>
    <t>逐风的寻宝者·其之二</t>
  </si>
  <si>
    <t>逐风的寻宝者·其之三</t>
  </si>
  <si>
    <t>璃月·大地勘探</t>
  </si>
  <si>
    <t>璃月·尽览群岩</t>
  </si>
  <si>
    <t>璃月·重嶂不移</t>
  </si>
  <si>
    <t>磐岩的寻宝者·其之一</t>
  </si>
  <si>
    <t>磐岩的寻宝者·其之二</t>
  </si>
  <si>
    <t>磐岩的寻宝者·其之三</t>
  </si>
  <si>
    <t>雪山的寻宝者·其之一</t>
  </si>
  <si>
    <t>雪山的寻宝者·其之二</t>
  </si>
  <si>
    <t>雪山的寻宝者·其之三</t>
  </si>
  <si>
    <t>赤红的新芽·其之一</t>
  </si>
  <si>
    <t>赤红的新芽·其之二</t>
  </si>
  <si>
    <t>赤红的新芽·其之三</t>
  </si>
  <si>
    <t>龙脊雪山·寒天之钉</t>
  </si>
  <si>
    <t>雷元素·灿若惊雷</t>
  </si>
  <si>
    <t>大地勘探·雷光所照之土</t>
  </si>
  <si>
    <t>跨越雷鸣的大地</t>
  </si>
  <si>
    <t>稻妻·隽永如电</t>
  </si>
  <si>
    <t>稻妻·神篱凭代</t>
  </si>
  <si>
    <t>循雷的寻宝者·其之一</t>
  </si>
  <si>
    <t>循雷的寻宝者·其之二</t>
  </si>
  <si>
    <t>循雷的寻宝者·其之三</t>
  </si>
  <si>
    <t>探索·妖鬼狂言百物语</t>
  </si>
  <si>
    <t>探索·矢志不渝</t>
  </si>
  <si>
    <t>探索·风神的宠儿</t>
  </si>
  <si>
    <t>蒙德·威遍风土</t>
  </si>
  <si>
    <t>璃月·名震云来</t>
  </si>
  <si>
    <t>稻妻·布武雷国</t>
  </si>
  <si>
    <t>稻妻·山田五的木槌</t>
  </si>
  <si>
    <t>稻妻·重开之花</t>
  </si>
  <si>
    <t>稻妻·框架外收获</t>
  </si>
  <si>
    <t>神射手·「无他，惟手熟尔」</t>
  </si>
  <si>
    <t>深邃的探究者·其之一</t>
  </si>
  <si>
    <t>深邃的探究者·其之二</t>
  </si>
  <si>
    <t>深邃的探究者·其之三</t>
  </si>
  <si>
    <t>深境·渊星斗士</t>
  </si>
  <si>
    <t>旅途·漫长旅途的开端</t>
  </si>
  <si>
    <t>旅途·迫近的客星</t>
  </si>
  <si>
    <t>日期</t>
  </si>
  <si>
    <t>更新内容</t>
  </si>
  <si>
    <t>① 新增 2.6 成就；② 新增成就导出说明页面；③ 将 2.5 新增成就加入成就汇总表（太懒了之前都没弄）；④ 修正了部分成就的描述和原石数量错误的问题； ⑤ 更新了部分老成就的描述（因为 2.6 改了描述）；⑥ 新增了 PSN 奖杯的工作表，统计有奖杯的成就</t>
  </si>
  <si>
    <t>新增 2.5 版本成就</t>
  </si>
  <si>
    <t>补充 2.4 新增成就 neta</t>
  </si>
  <si>
    <t>将 2.4 新增成就加入成就汇总表并高亮；取消 2.3 成就的高亮</t>
  </si>
  <si>
    <t>更新了不少 2.4 新增成就的备注；《SYUUMATSU GAIDEN》的前置任务已确定实装，成就本身不敢肯定会有，但应该跑不了</t>
  </si>
  <si>
    <t>更新了下每日委托汇总</t>
  </si>
  <si>
    <t>个人推测《SYUUMATSU GAIDEN》很可能（将会／已经）实装，因此成就总数暂定上升到 581 个
此外更新了下水印，添加了“请勿申请编辑权限”</t>
  </si>
  <si>
    <t>新增了来自 2.4 预下载的 39 个新成就，以及 13 个新的每日委托</t>
  </si>
  <si>
    <t>在正式服成就汇总内取消高亮 2.2 新成就，加入 2.3 新成就并高亮；新增部分 2.4 新成就</t>
  </si>
  <si>
    <t>新增 2.3 版本成就</t>
  </si>
  <si>
    <t>删除 2.0/2.1 新增成就汇总表格</t>
  </si>
  <si>
    <t>补充大量 neta，部分抄录自萌娘百科</t>
  </si>
  <si>
    <t>补充 3 个鹤观新增的每日委托</t>
  </si>
  <si>
    <t>将 2.2 新增成就加入正式服成就汇总内</t>
  </si>
  <si>
    <r>
      <rPr>
        <sz val="11"/>
        <color rgb="FF000000"/>
        <rFont val="Microsoft YaHei"/>
        <family val="2"/>
        <charset val="134"/>
      </rPr>
      <t>补充大量 neta，感谢 B 站 up 主</t>
    </r>
    <r>
      <rPr>
        <b/>
        <sz val="11"/>
        <color rgb="FF000000"/>
        <rFont val="Microsoft YaHei"/>
        <family val="2"/>
        <charset val="134"/>
      </rPr>
      <t>天杨</t>
    </r>
    <r>
      <rPr>
        <sz val="11"/>
        <color rgb="FF000000"/>
        <rFont val="Microsoft YaHei"/>
        <family val="2"/>
        <charset val="134"/>
      </rPr>
      <t>；修改了部分已收录 neta 的文本</t>
    </r>
    <phoneticPr fontId="52" type="noConversion"/>
  </si>
  <si>
    <t>更新部分 2.2 成就（宝箱数量变化、新增邀约事件），等 10.13 正式服上线后再看看有没有变化</t>
  </si>
  <si>
    <t>更新部分 2.2 成就，仍不完整</t>
  </si>
  <si>
    <r>
      <rPr>
        <sz val="11"/>
        <color rgb="FF000000"/>
        <rFont val="Microsoft YaHei"/>
        <family val="2"/>
        <charset val="134"/>
      </rPr>
      <t>感谢</t>
    </r>
    <r>
      <rPr>
        <b/>
        <sz val="11"/>
        <color rgb="FF000000"/>
        <rFont val="Microsoft YaHei"/>
        <family val="2"/>
        <charset val="134"/>
      </rPr>
      <t>派蒙喵喵屋</t>
    </r>
    <r>
      <rPr>
        <sz val="11"/>
        <color rgb="FF000000"/>
        <rFont val="Microsoft YaHei"/>
        <family val="2"/>
        <charset val="134"/>
      </rPr>
      <t>，摘抄补充了一些 neta 信息；此外我自己也补了不少 neta</t>
    </r>
    <phoneticPr fontId="52" type="noConversion"/>
  </si>
  <si>
    <t>2.1 新增成就全部加入正式服成就汇总</t>
  </si>
  <si>
    <t>新增 4 个稻妻地区锄大地类每日委托；新增 2.2 成就（先行版）</t>
  </si>
  <si>
    <t>2.1 正式上线，补完新增成就（比前天的第二版多了 2 个）</t>
  </si>
  <si>
    <t>加入 2.1 新增每日委托</t>
  </si>
  <si>
    <t>初步补完 2.1 新增成就</t>
  </si>
  <si>
    <t>《正式服成就汇总》新开了一列，注释成就名里包含的梗（缺了很多，待补充）</t>
  </si>
  <si>
    <t>大致按照游戏内成就系统的顺序，重新排序了《正式服成就汇总》</t>
  </si>
  <si>
    <t>取消《正式服成就汇总》里的 2.0 新增成就高亮（因为 2.1 快来了）
将已经确认实装的 2.0 天地万象成就加入到《正式服成就汇总》</t>
  </si>
  <si>
    <t>成就相关每日委托 tab 里加入备注一列，说明注意要点</t>
  </si>
  <si>
    <t>删除 1.5/1.6 新增成就两张表；未实装成就增加置顶说明，工作表改名 X；预留 2.1 新增成就（Y）</t>
  </si>
  <si>
    <t>修正部分问题；近期表格里小修小补很多，不是很要紧的，更新日志里都不写了</t>
  </si>
  <si>
    <t>将 2.0 新增成就加入正式服成就汇总表；未实装成就从正式服成就汇总表里移到了单独的工作表内</t>
  </si>
  <si>
    <t>加入 2.0 新增每日委托</t>
  </si>
  <si>
    <t>补充 2.0 版本新增成就（未完待续）</t>
  </si>
  <si>
    <t>成就汇总表里加入了原石数量一栏</t>
  </si>
  <si>
    <t>更新 README（加入切换 tab 和下载方式的提示，完善了说明），关掉了水印</t>
  </si>
  <si>
    <t>加入绝大部分 2.0 版本新增成就（未完待续）</t>
  </si>
  <si>
    <t>去掉重复的每日委托“西风骑士的基础知识”（和骑士团手册问答是同一个）</t>
  </si>
  <si>
    <t>1.6 成就加入成就汇总</t>
  </si>
  <si>
    <t>补完 1.6 成就</t>
  </si>
  <si>
    <t>加入部分 1.6 版本新增成就（未完待续）</t>
  </si>
  <si>
    <t>腾讯文档的 bug 看起来修好了，故关闭批注权限</t>
  </si>
  <si>
    <t>将 1.5 版本成就加入到汇总表内；调整了 6 个世界任务相关成就的序号和排序</t>
  </si>
  <si>
    <t>调整了未实装成就／委托的描述</t>
  </si>
  <si>
    <t>补上 1.5 的邀约事件相关的 6 个成就，以及一些未实装的每日委托</t>
  </si>
  <si>
    <t>每日委托加入了稀有度评级；力场侵蚀当作 1.4 成就处理；另开一个工作表加入了 1.5 的部分成就</t>
  </si>
  <si>
    <t>更新一些成就的备注、README</t>
  </si>
  <si>
    <t>曲线救国地修复了无法筛选的问题</t>
  </si>
  <si>
    <t>勘误：邀约系统中解锁全部结局的成就并非隐藏成就，感谢“岩窟王”的反馈；《我有金钟罩》的版本改为 1.0</t>
  </si>
  <si>
    <t>重新开放复制下载权限；文档标题重命名；&lt;成就汇总&gt;在首行加入了提醒内容；反馈方式改为另一个在线文档</t>
  </si>
  <si>
    <t>2021-03-30/31</t>
  </si>
  <si>
    <t>合并备注 1 与备注 2，补充大量成就的说明；oz 水银在 bilibili 公开了这个表格（此前为某群内共享）</t>
  </si>
  <si>
    <t>增加了针对天地万象部分成就的进一步筛选（分类）</t>
  </si>
  <si>
    <t>迁移至腾讯文档</t>
  </si>
  <si>
    <t>第一版</t>
  </si>
  <si>
    <t>获取方式</t>
    <phoneticPr fontId="3" type="noConversion"/>
  </si>
  <si>
    <t>版本号</t>
    <phoneticPr fontId="46" type="noConversion"/>
  </si>
  <si>
    <t>自带</t>
    <phoneticPr fontId="46" type="noConversion"/>
  </si>
  <si>
    <t>地区</t>
    <phoneticPr fontId="3" type="noConversion"/>
  </si>
  <si>
    <t>蒙德</t>
    <phoneticPr fontId="46" type="noConversion"/>
  </si>
  <si>
    <t>璃月</t>
    <phoneticPr fontId="46" type="noConversion"/>
  </si>
  <si>
    <t>拾取</t>
    <phoneticPr fontId="46" type="noConversion"/>
  </si>
  <si>
    <t>购买</t>
    <phoneticPr fontId="46" type="noConversion"/>
  </si>
  <si>
    <t>天霁日出/虹霞垂天</t>
    <phoneticPr fontId="46" type="noConversion"/>
  </si>
  <si>
    <t>稻妻</t>
    <phoneticPr fontId="46" type="noConversion"/>
  </si>
  <si>
    <t>_01</t>
    <phoneticPr fontId="46" type="noConversion"/>
  </si>
  <si>
    <t>_02</t>
    <phoneticPr fontId="46" type="noConversion"/>
  </si>
  <si>
    <t>_03</t>
  </si>
  <si>
    <t>_04</t>
  </si>
  <si>
    <t>_05</t>
  </si>
  <si>
    <t>_06</t>
  </si>
  <si>
    <t>胡桃</t>
    <phoneticPr fontId="46" type="noConversion"/>
  </si>
  <si>
    <t>钟离</t>
    <phoneticPr fontId="46" type="noConversion"/>
  </si>
  <si>
    <t>魈</t>
    <phoneticPr fontId="46" type="noConversion"/>
  </si>
  <si>
    <t>九条裟罗</t>
  </si>
  <si>
    <t>水</t>
    <phoneticPr fontId="46" type="noConversion"/>
  </si>
  <si>
    <t>火</t>
    <phoneticPr fontId="46" type="noConversion"/>
  </si>
  <si>
    <t>雷</t>
    <phoneticPr fontId="46" type="noConversion"/>
  </si>
  <si>
    <t>冰</t>
    <phoneticPr fontId="46" type="noConversion"/>
  </si>
  <si>
    <t>岩</t>
    <phoneticPr fontId="46" type="noConversion"/>
  </si>
  <si>
    <t>风</t>
    <phoneticPr fontId="46" type="noConversion"/>
  </si>
  <si>
    <t>精油</t>
    <phoneticPr fontId="46" type="noConversion"/>
  </si>
  <si>
    <t>绯樱仙贝</t>
    <phoneticPr fontId="46" type="noConversion"/>
  </si>
  <si>
    <t>绯缨仙贝</t>
    <phoneticPr fontId="46" type="noConversion"/>
  </si>
  <si>
    <t>海鲜羹</t>
    <phoneticPr fontId="46" type="noConversion"/>
  </si>
  <si>
    <t>防御</t>
    <phoneticPr fontId="46" type="noConversion"/>
  </si>
  <si>
    <t>莲子羹</t>
    <phoneticPr fontId="46" type="noConversion"/>
  </si>
  <si>
    <t>冒险</t>
    <phoneticPr fontId="46" type="noConversion"/>
  </si>
  <si>
    <t>仙跳墙</t>
    <phoneticPr fontId="46" type="noConversion"/>
  </si>
  <si>
    <t>攻击</t>
    <phoneticPr fontId="46" type="noConversion"/>
  </si>
  <si>
    <t>摩拉价值</t>
    <phoneticPr fontId="46" type="noConversion"/>
  </si>
  <si>
    <t>鱼肉</t>
    <phoneticPr fontId="46" type="noConversion"/>
  </si>
  <si>
    <t>盐</t>
    <phoneticPr fontId="46" type="noConversion"/>
  </si>
  <si>
    <t>小灯草</t>
    <phoneticPr fontId="46" type="noConversion"/>
  </si>
  <si>
    <t>虾仁</t>
    <phoneticPr fontId="46" type="noConversion"/>
  </si>
  <si>
    <t>蜥蜴尾巴</t>
    <phoneticPr fontId="46" type="noConversion"/>
  </si>
  <si>
    <t>土豆</t>
    <phoneticPr fontId="46" type="noConversion"/>
  </si>
  <si>
    <t>甜甜花</t>
    <phoneticPr fontId="46" type="noConversion"/>
  </si>
  <si>
    <t>松茸</t>
    <phoneticPr fontId="46" type="noConversion"/>
  </si>
  <si>
    <t>兽肉</t>
    <phoneticPr fontId="46" type="noConversion"/>
  </si>
  <si>
    <t>石珀</t>
    <phoneticPr fontId="46" type="noConversion"/>
  </si>
  <si>
    <t>青蛙</t>
    <phoneticPr fontId="46" type="noConversion"/>
  </si>
  <si>
    <t>蒲公英</t>
    <phoneticPr fontId="46" type="noConversion"/>
  </si>
  <si>
    <t>螃蟹</t>
    <phoneticPr fontId="46" type="noConversion"/>
  </si>
  <si>
    <t>鸟蛋</t>
    <phoneticPr fontId="46" type="noConversion"/>
  </si>
  <si>
    <t>牛奶</t>
    <phoneticPr fontId="46" type="noConversion"/>
  </si>
  <si>
    <t>烈焰花</t>
    <phoneticPr fontId="46" type="noConversion"/>
  </si>
  <si>
    <t>莲蓬</t>
    <phoneticPr fontId="46" type="noConversion"/>
  </si>
  <si>
    <t>绯缨绣球</t>
    <phoneticPr fontId="46" type="noConversion"/>
  </si>
  <si>
    <t>嘟嘟莲</t>
    <phoneticPr fontId="46" type="noConversion"/>
  </si>
  <si>
    <t>豆腐</t>
    <phoneticPr fontId="46" type="noConversion"/>
  </si>
  <si>
    <t>电气水晶</t>
    <phoneticPr fontId="46" type="noConversion"/>
  </si>
  <si>
    <t>稻米</t>
    <phoneticPr fontId="46" type="noConversion"/>
  </si>
  <si>
    <t>薄荷</t>
    <phoneticPr fontId="46" type="noConversion"/>
  </si>
  <si>
    <t>冰雾花</t>
    <phoneticPr fontId="46" type="noConversion"/>
  </si>
  <si>
    <t>绫人/心海</t>
    <phoneticPr fontId="46" type="noConversion"/>
  </si>
  <si>
    <t>水c</t>
    <phoneticPr fontId="46" type="noConversion"/>
  </si>
  <si>
    <t>火c</t>
    <phoneticPr fontId="46" type="noConversion"/>
  </si>
  <si>
    <t>雷c</t>
    <phoneticPr fontId="46" type="noConversion"/>
  </si>
  <si>
    <t>冰c</t>
    <phoneticPr fontId="46" type="noConversion"/>
  </si>
  <si>
    <t>物理c</t>
    <phoneticPr fontId="46" type="noConversion"/>
  </si>
  <si>
    <t>凝光</t>
    <phoneticPr fontId="46" type="noConversion"/>
  </si>
  <si>
    <t>一/阿/诺</t>
    <phoneticPr fontId="46" type="noConversion"/>
  </si>
  <si>
    <t>云堇/五郎</t>
    <phoneticPr fontId="46" type="noConversion"/>
  </si>
  <si>
    <t>风辅</t>
    <phoneticPr fontId="46" type="noConversion"/>
  </si>
  <si>
    <t>材料</t>
    <phoneticPr fontId="46" type="noConversion"/>
  </si>
  <si>
    <t>每日3车满配药锄地各角色材料需求汇总</t>
    <phoneticPr fontId="46" type="noConversion"/>
  </si>
  <si>
    <t>绿色不能买</t>
    <phoneticPr fontId="46" type="noConversion"/>
  </si>
  <si>
    <t>狂风精油</t>
    <phoneticPr fontId="46" type="noConversion"/>
  </si>
  <si>
    <t>磐石精油</t>
    <phoneticPr fontId="46" type="noConversion"/>
  </si>
  <si>
    <t>霜劫精油</t>
    <phoneticPr fontId="46" type="noConversion"/>
  </si>
  <si>
    <t>惊雷精油</t>
    <phoneticPr fontId="46" type="noConversion"/>
  </si>
  <si>
    <t>烈火精油</t>
    <phoneticPr fontId="46" type="noConversion"/>
  </si>
  <si>
    <t>激流精油</t>
    <phoneticPr fontId="46" type="noConversion"/>
  </si>
  <si>
    <t>绯缨虾仙贝</t>
    <phoneticPr fontId="46" type="noConversion"/>
  </si>
  <si>
    <t>堆高高</t>
    <phoneticPr fontId="46" type="noConversion"/>
  </si>
  <si>
    <t>来来菜</t>
    <phoneticPr fontId="46" type="noConversion"/>
  </si>
  <si>
    <t>购买等价</t>
    <phoneticPr fontId="46" type="noConversion"/>
  </si>
  <si>
    <t>材料名</t>
    <phoneticPr fontId="46" type="noConversion"/>
  </si>
  <si>
    <t>最高总需求</t>
    <phoneticPr fontId="46" type="noConversion"/>
  </si>
  <si>
    <t>风系</t>
    <phoneticPr fontId="46" type="noConversion"/>
  </si>
  <si>
    <t>岩系</t>
    <phoneticPr fontId="46" type="noConversion"/>
  </si>
  <si>
    <t>冰系</t>
    <phoneticPr fontId="46" type="noConversion"/>
  </si>
  <si>
    <t>雷系</t>
    <phoneticPr fontId="46" type="noConversion"/>
  </si>
  <si>
    <t>火系</t>
    <phoneticPr fontId="46" type="noConversion"/>
  </si>
  <si>
    <t>水系</t>
    <phoneticPr fontId="46" type="noConversion"/>
  </si>
  <si>
    <t>绫人/胡桃</t>
    <phoneticPr fontId="46" type="noConversion"/>
  </si>
  <si>
    <t>云堇/一斗</t>
    <phoneticPr fontId="46" type="noConversion"/>
  </si>
  <si>
    <t>通用冒险</t>
    <phoneticPr fontId="46" type="noConversion"/>
  </si>
  <si>
    <t>通用攻击</t>
    <phoneticPr fontId="46" type="noConversion"/>
  </si>
  <si>
    <t>每日3车满药材料需求汇总：以每车5药记</t>
    <phoneticPr fontId="46" type="noConversion"/>
  </si>
  <si>
    <t>阿瑠的歌</t>
    <phoneticPr fontId="46" type="noConversion"/>
  </si>
  <si>
    <t>自动烹饪</t>
    <phoneticPr fontId="3" type="noConversion"/>
  </si>
  <si>
    <t>收集</t>
    <phoneticPr fontId="3" type="noConversion"/>
  </si>
  <si>
    <r>
      <rPr>
        <b/>
        <sz val="11"/>
        <color rgb="FFFFFFFF"/>
        <rFont val="霞鹜文楷"/>
        <family val="3"/>
        <charset val="134"/>
      </rPr>
      <t>序号</t>
    </r>
    <phoneticPr fontId="3" type="noConversion"/>
  </si>
  <si>
    <r>
      <rPr>
        <b/>
        <sz val="11"/>
        <color rgb="FFFFFFFF"/>
        <rFont val="霞鹜文楷"/>
        <family val="3"/>
        <charset val="134"/>
      </rPr>
      <t>版本</t>
    </r>
    <phoneticPr fontId="3" type="noConversion"/>
  </si>
  <si>
    <r>
      <rPr>
        <b/>
        <sz val="11"/>
        <color rgb="FFFFFFFF"/>
        <rFont val="霞鹜文楷"/>
        <family val="3"/>
        <charset val="134"/>
      </rPr>
      <t>食谱名称</t>
    </r>
    <phoneticPr fontId="3" type="noConversion"/>
  </si>
  <si>
    <r>
      <rPr>
        <b/>
        <sz val="11"/>
        <color rgb="FFFFFFFF"/>
        <rFont val="霞鹜文楷"/>
        <family val="3"/>
        <charset val="134"/>
      </rPr>
      <t>特色料理</t>
    </r>
    <phoneticPr fontId="3" type="noConversion"/>
  </si>
  <si>
    <r>
      <rPr>
        <b/>
        <sz val="11"/>
        <color rgb="FFFFFFFF"/>
        <rFont val="霞鹜文楷"/>
        <family val="3"/>
        <charset val="134"/>
      </rPr>
      <t>获取方式</t>
    </r>
    <phoneticPr fontId="3" type="noConversion"/>
  </si>
  <si>
    <r>
      <rPr>
        <b/>
        <sz val="11"/>
        <color rgb="FFFFFFFF"/>
        <rFont val="霞鹜文楷"/>
        <family val="3"/>
        <charset val="134"/>
      </rPr>
      <t>地区</t>
    </r>
    <phoneticPr fontId="3" type="noConversion"/>
  </si>
  <si>
    <r>
      <rPr>
        <b/>
        <sz val="11"/>
        <color rgb="FFFFFFFF"/>
        <rFont val="霞鹜文楷"/>
        <family val="3"/>
        <charset val="134"/>
      </rPr>
      <t>星级</t>
    </r>
    <phoneticPr fontId="3" type="noConversion"/>
  </si>
  <si>
    <r>
      <rPr>
        <b/>
        <sz val="11"/>
        <color rgb="FFFFFFFF"/>
        <rFont val="霞鹜文楷"/>
        <family val="3"/>
        <charset val="134"/>
      </rPr>
      <t>其他</t>
    </r>
    <phoneticPr fontId="3" type="noConversion"/>
  </si>
  <si>
    <t>已收集</t>
    <phoneticPr fontId="46" type="noConversion"/>
  </si>
  <si>
    <t>未收集</t>
    <phoneticPr fontId="46" type="noConversion"/>
  </si>
  <si>
    <t>获取描述</t>
    <phoneticPr fontId="3" type="noConversion"/>
  </si>
  <si>
    <t>类别</t>
    <phoneticPr fontId="46" type="noConversion"/>
  </si>
  <si>
    <t>复活百分比</t>
    <phoneticPr fontId="46" type="noConversion"/>
  </si>
  <si>
    <t>复活</t>
  </si>
  <si>
    <t>复活</t>
    <phoneticPr fontId="46" type="noConversion"/>
  </si>
  <si>
    <t>恢复</t>
  </si>
  <si>
    <t>恢复</t>
    <phoneticPr fontId="46" type="noConversion"/>
  </si>
  <si>
    <t>恢复+慢回</t>
  </si>
  <si>
    <t>恢复+慢回</t>
    <phoneticPr fontId="46" type="noConversion"/>
  </si>
  <si>
    <t>补体力</t>
  </si>
  <si>
    <t>冲刺</t>
  </si>
  <si>
    <t>攻击力</t>
  </si>
  <si>
    <t>严寒</t>
    <phoneticPr fontId="46" type="noConversion"/>
  </si>
  <si>
    <t>暴击率</t>
  </si>
  <si>
    <t>防御力</t>
  </si>
  <si>
    <t>物伤</t>
  </si>
  <si>
    <t>冲刺+攀爬</t>
  </si>
  <si>
    <t>冲刺+滑翔</t>
  </si>
  <si>
    <t>护盾强效</t>
  </si>
  <si>
    <t>治疗加成</t>
  </si>
  <si>
    <t>生命上限</t>
  </si>
  <si>
    <t>攻+暴</t>
  </si>
  <si>
    <t>防+治</t>
  </si>
  <si>
    <t>物+暴</t>
  </si>
  <si>
    <t>功能</t>
    <phoneticPr fontId="3" type="noConversion"/>
  </si>
  <si>
    <t>恢复类料理</t>
  </si>
  <si>
    <t>恢复类料理</t>
    <phoneticPr fontId="46" type="noConversion"/>
  </si>
  <si>
    <t>冒险类料理</t>
  </si>
  <si>
    <t>冒险类料理</t>
    <phoneticPr fontId="46" type="noConversion"/>
  </si>
  <si>
    <t>攻击类料理</t>
  </si>
  <si>
    <t>防御类料理</t>
  </si>
  <si>
    <t>防+盾</t>
  </si>
  <si>
    <t>怪物名称</t>
  </si>
  <si>
    <t>状态</t>
  </si>
  <si>
    <t>物理</t>
  </si>
  <si>
    <t>风</t>
  </si>
  <si>
    <t>岩</t>
  </si>
  <si>
    <t>火</t>
  </si>
  <si>
    <t>水</t>
  </si>
  <si>
    <t>雷</t>
  </si>
  <si>
    <t>冰</t>
  </si>
  <si>
    <t>草</t>
  </si>
  <si>
    <t>对应属性抗性/抵抗</t>
  </si>
  <si>
    <t>史莱姆</t>
  </si>
  <si>
    <t>-</t>
  </si>
  <si>
    <t>∞</t>
  </si>
  <si>
    <t>漂浮灵</t>
  </si>
  <si>
    <t>元素之核（风）</t>
  </si>
  <si>
    <t>丘丘人</t>
  </si>
  <si>
    <t>丘丘萨满</t>
  </si>
  <si>
    <t>开盾</t>
  </si>
  <si>
    <t>无盾</t>
  </si>
  <si>
    <t>深渊法师</t>
  </si>
  <si>
    <t>深渊使徒</t>
  </si>
  <si>
    <t>深渊咏者</t>
  </si>
  <si>
    <t>黯色空壳</t>
  </si>
  <si>
    <t>黑蛇骑士</t>
  </si>
  <si>
    <t>普通</t>
  </si>
  <si>
    <t>狂暴</t>
  </si>
  <si>
    <t>野伏众</t>
  </si>
  <si>
    <t>海乱鬼</t>
  </si>
  <si>
    <t>愚人众</t>
  </si>
  <si>
    <t>无甲</t>
  </si>
  <si>
    <t>有甲</t>
  </si>
  <si>
    <t>遗迹守卫</t>
  </si>
  <si>
    <t>遗迹猎者</t>
  </si>
  <si>
    <t>遗迹重机</t>
  </si>
  <si>
    <t>遗迹巡弋者/歼击者</t>
  </si>
  <si>
    <t>遗迹防卫者/侦查者</t>
  </si>
  <si>
    <t>正常</t>
  </si>
  <si>
    <t>幼岩龙蜥</t>
  </si>
  <si>
    <t>岩龙蜥</t>
  </si>
  <si>
    <t>大野猪王</t>
  </si>
  <si>
    <t>无相系列（七元素）</t>
  </si>
  <si>
    <t>纯水精灵</t>
  </si>
  <si>
    <t>本体</t>
  </si>
  <si>
    <t>幻形雀·水</t>
  </si>
  <si>
    <t>幻形蛙·水</t>
  </si>
  <si>
    <t>幻形豕兽·水</t>
  </si>
  <si>
    <t>幻形花鼠·水</t>
  </si>
  <si>
    <t>幻形飞鸢·水</t>
  </si>
  <si>
    <t>幻形鹤·水</t>
  </si>
  <si>
    <t>幻形蟹·水</t>
  </si>
  <si>
    <t>幻形游禽·水</t>
  </si>
  <si>
    <t>幻形豕兽·水（活动）</t>
  </si>
  <si>
    <t>幻形花鼠·水（活动）</t>
  </si>
  <si>
    <t>幻形蟹·水（活动）</t>
  </si>
  <si>
    <t>站立</t>
  </si>
  <si>
    <t>晕倒</t>
  </si>
  <si>
    <t>古岩龙蜥</t>
  </si>
  <si>
    <t>伏地</t>
  </si>
  <si>
    <t>反伤后</t>
  </si>
  <si>
    <t>魔偶剑鬼</t>
  </si>
  <si>
    <t>分身（风/冰）（活动）</t>
  </si>
  <si>
    <t>恒常机关阵列</t>
  </si>
  <si>
    <t>虚弱</t>
  </si>
  <si>
    <t>黄金王兽</t>
  </si>
  <si>
    <t>出场</t>
  </si>
  <si>
    <t>狗头击破</t>
  </si>
  <si>
    <t>遗迹巨蛇</t>
  </si>
  <si>
    <t>强化</t>
  </si>
  <si>
    <t>风魔龙</t>
  </si>
  <si>
    <t>北风狼</t>
  </si>
  <si>
    <t>公子（一阶段）</t>
  </si>
  <si>
    <t>公子（二阶段）</t>
  </si>
  <si>
    <t>公子（三阶段）</t>
  </si>
  <si>
    <t>若陀龙王</t>
  </si>
  <si>
    <t>元素阶段</t>
  </si>
  <si>
    <t>埋头露尾</t>
  </si>
  <si>
    <t>女士</t>
  </si>
  <si>
    <t>第一阶段</t>
  </si>
  <si>
    <t>第二阶段</t>
  </si>
  <si>
    <t>祸津御建鸣神命</t>
  </si>
  <si>
    <t>护甲</t>
  </si>
  <si>
    <t>骗骗花眩晕时，全抗性下降25%</t>
  </si>
  <si>
    <t>    愚人众开盾时，全抗性上升100%</t>
  </si>
  <si>
    <t>岩龙蜥进入元素附魔状态（火水冰雷）时，对应属性抗性上升20%</t>
  </si>
  <si>
    <t>兽境幼兽/猎犬在进入狂暴状态后，分别降低30%/65%对应属性抗性</t>
  </si>
  <si>
    <t>古岩龙蜥根据其属性（火水冰雷），对应属性抗性上升20%</t>
  </si>
  <si>
    <t>若陀龙王在第一/二次元素转化时，对应的元素伤害分别提高60%/50%</t>
  </si>
  <si>
    <t>恒常机关列阵虚弱时，全抗性降低50%</t>
  </si>
  <si>
    <t>公子一二阶段近战状态下存在护盾时，将护盾打破后会进入虚弱状态。</t>
  </si>
  <si>
    <t>此表格抗性指的是面板抗性值，并不是最终减伤系数（具体计算可以参考抗性计算公式）。</t>
  </si>
  <si>
    <t>在超过75%之后，抗性与最终减伤系数比例不再是1:1（此时减伤=1-1/（1+4*X）），当低于0时抗性与最终减伤系数（负为增伤）比例为2：1。</t>
  </si>
  <si>
    <t>本表格由「旅行者酒馆攻略组」制作。</t>
  </si>
  <si>
    <t>祈愿+版本更新</t>
    <phoneticPr fontId="46" type="noConversion"/>
  </si>
  <si>
    <t>https://ngabbs.com/read.php?tid=27935721</t>
    <phoneticPr fontId="46" type="noConversion"/>
  </si>
  <si>
    <t>成就+每日</t>
    <phoneticPr fontId="46" type="noConversion"/>
  </si>
  <si>
    <t>https://genshin.honeyhunterworld.com/?lang=CHS</t>
    <phoneticPr fontId="46" type="noConversion"/>
  </si>
  <si>
    <r>
      <rPr>
        <sz val="11"/>
        <color rgb="FF0188FB"/>
        <rFont val="Microsoft YaHei"/>
        <family val="2"/>
        <charset val="134"/>
      </rPr>
      <t>《璃月港，有海盗！》</t>
    </r>
    <r>
      <rPr>
        <sz val="11"/>
        <color rgb="FF000000"/>
        <rFont val="Microsoft YaHei"/>
        <family val="2"/>
        <charset val="134"/>
      </rPr>
      <t>；1.5 版本更新后在这三人附近挂机很容易刷到；2.4后又新增后续</t>
    </r>
    <r>
      <rPr>
        <u/>
        <sz val="11"/>
        <color rgb="FF175CEB"/>
        <rFont val="Microsoft YaHei"/>
        <family val="2"/>
        <charset val="134"/>
      </rPr>
      <t xml:space="preserve">
</t>
    </r>
    <r>
      <rPr>
        <u/>
        <sz val="11"/>
        <color rgb="FFFF0000"/>
        <rFont val="Microsoft YaHei"/>
        <family val="2"/>
        <charset val="134"/>
      </rPr>
      <t>*视频地址</t>
    </r>
    <phoneticPr fontId="52" type="noConversion"/>
  </si>
  <si>
    <r>
      <rPr>
        <sz val="11"/>
        <color rgb="FF0188FB"/>
        <rFont val="Microsoft YaHei"/>
        <family val="2"/>
        <charset val="134"/>
      </rPr>
      <t>《愿风带走思念》</t>
    </r>
    <r>
      <rPr>
        <sz val="11"/>
        <color rgb="FF000000"/>
        <rFont val="Microsoft YaHei"/>
        <family val="2"/>
        <charset val="134"/>
      </rPr>
      <t>做 5 次。1.0版本（2020年11月11日之前）有BUG会做1次=5次的情况，拿到成就后不会重置。如果进度不为5次会重置为0。从1.1后后重新计算。</t>
    </r>
    <r>
      <rPr>
        <u/>
        <sz val="11"/>
        <color rgb="FF175CEB"/>
        <rFont val="Microsoft YaHei"/>
        <family val="2"/>
        <charset val="134"/>
      </rPr>
      <t xml:space="preserve">
</t>
    </r>
    <r>
      <rPr>
        <u/>
        <sz val="11"/>
        <color rgb="FFFF0000"/>
        <rFont val="Microsoft YaHei"/>
        <family val="2"/>
        <charset val="134"/>
      </rPr>
      <t>*视频地址</t>
    </r>
    <phoneticPr fontId="52" type="noConversion"/>
  </si>
  <si>
    <r>
      <rPr>
        <sz val="11"/>
        <color rgb="FF0188FB"/>
        <rFont val="Microsoft YaHei"/>
        <family val="2"/>
        <charset val="134"/>
      </rPr>
      <t>《点石成…什么》</t>
    </r>
    <r>
      <rPr>
        <sz val="11"/>
        <color rgb="FF000000"/>
        <rFont val="Microsoft YaHei"/>
        <family val="2"/>
        <charset val="134"/>
      </rPr>
      <t xml:space="preserve">：正确方法是选最亮的石头。
</t>
    </r>
    <r>
      <rPr>
        <sz val="11"/>
        <color rgb="FFED41FD"/>
        <rFont val="Microsoft YaHei"/>
        <family val="2"/>
        <charset val="134"/>
      </rPr>
      <t>不放心的话</t>
    </r>
    <r>
      <rPr>
        <sz val="11"/>
        <color rgb="FF000000"/>
        <rFont val="Microsoft YaHei"/>
        <family val="2"/>
        <charset val="134"/>
      </rPr>
      <t xml:space="preserve">可以卡视角来透视璞石内部，有完整的石珀就可以选。
</t>
    </r>
    <r>
      <rPr>
        <sz val="11"/>
        <color rgb="FFFF0000"/>
        <rFont val="Microsoft YaHei"/>
        <family val="2"/>
        <charset val="134"/>
      </rPr>
      <t xml:space="preserve">注意并不是 100% 有石珀，纯随机，同理“餐品订单”任务
</t>
    </r>
    <r>
      <rPr>
        <sz val="11"/>
        <color rgb="FF000000"/>
        <rFont val="Microsoft YaHei"/>
        <family val="2"/>
        <charset val="134"/>
      </rPr>
      <t xml:space="preserve">外观最亮的，通过透视可以看到里面发光、纹路有完整条纹的即可。
</t>
    </r>
    <phoneticPr fontId="52" type="noConversion"/>
  </si>
  <si>
    <r>
      <rPr>
        <sz val="11"/>
        <color rgb="FF0188FB"/>
        <rFont val="Microsoft YaHei"/>
        <family val="2"/>
        <charset val="134"/>
      </rPr>
      <t>《惊喜大礼》</t>
    </r>
    <r>
      <rPr>
        <sz val="11"/>
        <color rgb="FFFF0000"/>
        <rFont val="Microsoft YaHei"/>
        <family val="2"/>
        <charset val="134"/>
      </rPr>
      <t>要做 4 次不同路线</t>
    </r>
    <r>
      <rPr>
        <sz val="11"/>
        <color rgb="FF000000"/>
        <rFont val="Microsoft YaHei"/>
        <family val="2"/>
        <charset val="134"/>
      </rPr>
      <t>（莎拉店、纪念品店、坤恩水果摊、芙萝拉花店）
最后触发最终剧情（此任务还有后续，盗宝团来复仇，触发“那位先生的委托”）</t>
    </r>
    <r>
      <rPr>
        <u/>
        <sz val="11"/>
        <color rgb="FF0000FF"/>
        <rFont val="Microsoft YaHei"/>
        <family val="2"/>
        <charset val="134"/>
      </rPr>
      <t xml:space="preserve">
</t>
    </r>
    <r>
      <rPr>
        <u/>
        <sz val="11"/>
        <color rgb="FFFF0000"/>
        <rFont val="Microsoft YaHei"/>
        <family val="2"/>
        <charset val="134"/>
      </rPr>
      <t>*视频地址</t>
    </r>
    <phoneticPr fontId="52" type="noConversion"/>
  </si>
  <si>
    <r>
      <rPr>
        <sz val="11"/>
        <color rgb="FF0188FB"/>
        <rFont val="Microsoft YaHei"/>
        <family val="2"/>
        <charset val="134"/>
      </rPr>
      <t>《『遗落』的文物》</t>
    </r>
    <r>
      <rPr>
        <sz val="11"/>
        <color rgb="FF000000"/>
        <rFont val="Microsoft YaHei"/>
        <family val="2"/>
        <charset val="134"/>
      </rPr>
      <t>至少要做 3 次，剧情进展到</t>
    </r>
    <r>
      <rPr>
        <sz val="11"/>
        <color rgb="FFFF0000"/>
        <rFont val="Microsoft YaHei"/>
        <family val="2"/>
        <charset val="134"/>
      </rPr>
      <t>解救学者索拉雅</t>
    </r>
    <r>
      <rPr>
        <sz val="11"/>
        <color rgb="FF000000"/>
        <rFont val="Microsoft YaHei"/>
        <family val="2"/>
        <charset val="134"/>
      </rPr>
      <t>以后有才有几率刷出</t>
    </r>
    <r>
      <rPr>
        <sz val="11"/>
        <color rgb="FF4CC2EE"/>
        <rFont val="Microsoft YaHei"/>
        <family val="2"/>
        <charset val="134"/>
      </rPr>
      <t>《『夺宝』小行动》</t>
    </r>
    <r>
      <rPr>
        <sz val="11"/>
        <color rgb="FF000000"/>
        <rFont val="Microsoft YaHei"/>
        <family val="2"/>
        <charset val="134"/>
      </rPr>
      <t xml:space="preserve">
</t>
    </r>
    <r>
      <rPr>
        <sz val="11"/>
        <color rgb="FFFF0000"/>
        <rFont val="Microsoft YaHei"/>
        <family val="2"/>
        <charset val="134"/>
      </rPr>
      <t>整个任务期间，在和宝儿对话时都不能拆穿宝儿是盗宝团的身份，否则任务进度会重置，就算解救了索拉雅也会重置！</t>
    </r>
    <phoneticPr fontId="52" type="noConversion"/>
  </si>
  <si>
    <r>
      <rPr>
        <sz val="11"/>
        <color rgb="FF000000"/>
        <rFont val="Microsoft YaHei"/>
        <family val="2"/>
        <charset val="134"/>
      </rPr>
      <t>完成《万端珊瑚事件簿·结案时刻》后解锁成就，需要先完成前置任务，推测的顺序是：
万端珊瑚事件簿 → 搜索工作x3次 → 合适的身份 → 迷惑行动x3次 → 结案时刻→收尾工作
第二和四环节有 3 个分支地点（随机给其中 1 个）：稻妻城附近、甘金岛附近、神里屋敷附近</t>
    </r>
    <r>
      <rPr>
        <u/>
        <sz val="11"/>
        <color rgb="FF175CEB"/>
        <rFont val="Microsoft YaHei"/>
        <family val="2"/>
        <charset val="134"/>
      </rPr>
      <t xml:space="preserve">
</t>
    </r>
    <r>
      <rPr>
        <u/>
        <sz val="11"/>
        <color rgb="FFFF0000"/>
        <rFont val="Microsoft YaHei"/>
        <family val="2"/>
        <charset val="134"/>
      </rPr>
      <t>*视频地址</t>
    </r>
    <phoneticPr fontId="52" type="noConversion"/>
  </si>
  <si>
    <r>
      <rPr>
        <sz val="11"/>
        <color rgb="FF000000"/>
        <rFont val="Microsoft YaHei"/>
        <family val="2"/>
        <charset val="134"/>
      </rPr>
      <t>做完《万端珊瑚事件簿·结案时刻》后解锁《万端珊瑚事件簿·收尾工作》，新登场大和田剧情。</t>
    </r>
    <r>
      <rPr>
        <u/>
        <sz val="11"/>
        <color rgb="FF175CEB"/>
        <rFont val="Microsoft YaHei"/>
        <family val="2"/>
        <charset val="134"/>
      </rPr>
      <t xml:space="preserve">
</t>
    </r>
    <r>
      <rPr>
        <u/>
        <sz val="11"/>
        <color rgb="FFFF0000"/>
        <rFont val="Microsoft YaHei"/>
        <family val="2"/>
        <charset val="134"/>
      </rPr>
      <t>*视频地址</t>
    </r>
    <phoneticPr fontId="52" type="noConversion"/>
  </si>
  <si>
    <r>
      <rPr>
        <sz val="11"/>
        <color rgb="FF0188FB"/>
        <rFont val="Microsoft YaHei"/>
        <family val="2"/>
        <charset val="134"/>
      </rPr>
      <t>《全能美食队·烹饪对决》</t>
    </r>
    <r>
      <rPr>
        <sz val="11"/>
        <color rgb="FF000000"/>
        <rFont val="Microsoft YaHei"/>
        <family val="2"/>
        <charset val="134"/>
      </rPr>
      <t>：双方各胜利 1 次即可。
灭火BUG已经修护，如实正常做任务即可</t>
    </r>
    <r>
      <rPr>
        <u/>
        <sz val="11"/>
        <color rgb="FF0000FF"/>
        <rFont val="Microsoft YaHei"/>
        <family val="2"/>
        <charset val="134"/>
      </rPr>
      <t xml:space="preserve">
</t>
    </r>
    <r>
      <rPr>
        <u/>
        <sz val="11"/>
        <color rgb="FFFF0000"/>
        <rFont val="Microsoft YaHei"/>
        <family val="2"/>
        <charset val="134"/>
      </rPr>
      <t>*视频地址</t>
    </r>
    <phoneticPr fontId="52" type="noConversion"/>
  </si>
  <si>
    <r>
      <rPr>
        <sz val="11"/>
        <color rgb="FF0188FB"/>
        <rFont val="Microsoft YaHei"/>
        <family val="2"/>
        <charset val="134"/>
      </rPr>
      <t>《全能美食队·厨道的极意》</t>
    </r>
    <r>
      <rPr>
        <sz val="11"/>
        <color rgb="FF000000"/>
        <rFont val="Microsoft YaHei"/>
        <family val="2"/>
        <charset val="134"/>
      </rPr>
      <t>：左右两边各要做 1 次</t>
    </r>
    <r>
      <rPr>
        <sz val="11"/>
        <color rgb="FF0000FF"/>
        <rFont val="Microsoft YaHei"/>
        <family val="2"/>
        <charset val="134"/>
      </rPr>
      <t xml:space="preserve">
</t>
    </r>
    <r>
      <rPr>
        <u/>
        <sz val="11"/>
        <color rgb="FFFF0000"/>
        <rFont val="Microsoft YaHei"/>
        <family val="2"/>
        <charset val="134"/>
      </rPr>
      <t>*视频地址</t>
    </r>
    <phoneticPr fontId="52" type="noConversion"/>
  </si>
  <si>
    <r>
      <rPr>
        <sz val="11"/>
        <color rgb="FF000000"/>
        <rFont val="Microsoft YaHei"/>
        <family val="2"/>
        <charset val="134"/>
      </rPr>
      <t>一阶段：</t>
    </r>
    <r>
      <rPr>
        <sz val="11"/>
        <color rgb="FF0188FB"/>
        <rFont val="Microsoft YaHei"/>
        <family val="2"/>
        <charset val="134"/>
      </rPr>
      <t>《这本小说…厉害吗？》</t>
    </r>
    <r>
      <rPr>
        <sz val="11"/>
        <color rgb="FF000000"/>
        <rFont val="Microsoft YaHei"/>
        <family val="2"/>
        <charset val="134"/>
      </rPr>
      <t>（支线：天目锻冶屋、九十九物、观察同心们的工作）
二阶段支线 A：</t>
    </r>
    <r>
      <rPr>
        <sz val="11"/>
        <color rgb="FF0188FB"/>
        <rFont val="Microsoft YaHei"/>
        <family val="2"/>
        <charset val="134"/>
      </rPr>
      <t>《这本小说…有问题？》</t>
    </r>
    <r>
      <rPr>
        <sz val="11"/>
        <color rgb="FF000000"/>
        <rFont val="Microsoft YaHei"/>
        <family val="2"/>
        <charset val="134"/>
      </rPr>
      <t xml:space="preserve">
二阶段支线 B：</t>
    </r>
    <r>
      <rPr>
        <sz val="11"/>
        <color rgb="FF0188FB"/>
        <rFont val="Microsoft YaHei"/>
        <family val="2"/>
        <charset val="134"/>
      </rPr>
      <t>《这本小说…好像看过？》</t>
    </r>
    <r>
      <rPr>
        <sz val="11"/>
        <color rgb="FF000000"/>
        <rFont val="Microsoft YaHei"/>
        <family val="2"/>
        <charset val="134"/>
      </rPr>
      <t>（按顺序123依次交书即可）
从剧情逻辑上来看，在一阶段支持编辑阿茂解锁刷到</t>
    </r>
    <r>
      <rPr>
        <sz val="11"/>
        <color rgb="FF0188FB"/>
        <rFont val="Microsoft YaHei"/>
        <family val="2"/>
        <charset val="134"/>
      </rPr>
      <t>《这本小说…好像看过》</t>
    </r>
    <r>
      <rPr>
        <sz val="11"/>
        <color rgb="FF000000"/>
        <rFont val="Microsoft YaHei"/>
        <family val="2"/>
        <charset val="134"/>
      </rPr>
      <t>的可能性，支持作家顺吉解锁刷到</t>
    </r>
    <r>
      <rPr>
        <sz val="11"/>
        <color rgb="FF0188FB"/>
        <rFont val="Microsoft YaHei"/>
        <family val="2"/>
        <charset val="134"/>
      </rPr>
      <t>《这本小说…有问题》</t>
    </r>
    <r>
      <rPr>
        <sz val="11"/>
        <color rgb="FF000000"/>
        <rFont val="Microsoft YaHei"/>
        <family val="2"/>
        <charset val="134"/>
      </rPr>
      <t>的可能性
需要这三个每日都做完，且在 B 支线交付</t>
    </r>
    <r>
      <rPr>
        <u/>
        <sz val="11"/>
        <color rgb="FFFF0000"/>
        <rFont val="Microsoft YaHei"/>
        <family val="2"/>
        <charset val="134"/>
      </rPr>
      <t xml:space="preserve">
*视频成就</t>
    </r>
    <phoneticPr fontId="52" type="noConversion"/>
  </si>
  <si>
    <r>
      <rPr>
        <sz val="11"/>
        <color rgb="FF000000"/>
        <rFont val="Microsoft YaHei"/>
        <family val="2"/>
        <charset val="134"/>
      </rPr>
      <t>需要在 2.1 版本后（2.0 版本做过的不算）重做</t>
    </r>
    <r>
      <rPr>
        <sz val="11"/>
        <color rgb="FF0188FB"/>
        <rFont val="Microsoft YaHei"/>
        <family val="2"/>
        <charset val="134"/>
      </rPr>
      <t>《这本小说…有问题？》</t>
    </r>
    <r>
      <rPr>
        <sz val="11"/>
        <color rgb="FF000000"/>
        <rFont val="Microsoft YaHei"/>
        <family val="2"/>
        <charset val="134"/>
      </rPr>
      <t>和</t>
    </r>
    <r>
      <rPr>
        <sz val="11"/>
        <color rgb="FF0188FB"/>
        <rFont val="Microsoft YaHei"/>
        <family val="2"/>
        <charset val="134"/>
      </rPr>
      <t>《这本小说…好像看过？》</t>
    </r>
    <r>
      <rPr>
        <sz val="11"/>
        <color rgb="FF000000"/>
        <rFont val="Microsoft YaHei"/>
        <family val="2"/>
        <charset val="134"/>
      </rPr>
      <t>才能解锁世界任务</t>
    </r>
    <r>
      <rPr>
        <sz val="11"/>
        <color rgb="FF0188FB"/>
        <rFont val="Microsoft YaHei"/>
        <family val="2"/>
        <charset val="134"/>
      </rPr>
      <t xml:space="preserve">《故事构思法》 </t>
    </r>
    <r>
      <rPr>
        <sz val="11"/>
        <color rgb="FF000000"/>
        <rFont val="Microsoft YaHei"/>
        <family val="2"/>
        <charset val="134"/>
      </rPr>
      <t>，做完世界任务后得到成</t>
    </r>
    <r>
      <rPr>
        <u/>
        <sz val="11"/>
        <color rgb="FF175CEB"/>
        <rFont val="Microsoft YaHei"/>
        <family val="2"/>
        <charset val="134"/>
      </rPr>
      <t xml:space="preserve">
</t>
    </r>
    <r>
      <rPr>
        <u/>
        <sz val="11"/>
        <color rgb="FFFF0000"/>
        <rFont val="Microsoft YaHei"/>
        <family val="2"/>
        <charset val="134"/>
      </rPr>
      <t>*视频成就</t>
    </r>
    <phoneticPr fontId="52" type="noConversion"/>
  </si>
  <si>
    <r>
      <rPr>
        <sz val="11"/>
        <color rgb="FF0188FB"/>
        <rFont val="Microsoft YaHei"/>
        <family val="2"/>
        <charset val="134"/>
      </rPr>
      <t>《冒险家，安娜！》</t>
    </r>
    <r>
      <rPr>
        <sz val="11"/>
        <color rgb="FF000000"/>
        <rFont val="Microsoft YaHei"/>
        <family val="2"/>
        <charset val="134"/>
      </rPr>
      <t xml:space="preserve">
</t>
    </r>
    <r>
      <rPr>
        <sz val="11"/>
        <color rgb="FF6CDEFF"/>
        <rFont val="Microsoft YaHei"/>
        <family val="2"/>
        <charset val="134"/>
      </rPr>
      <t>拿到成就的过程和给安娜治病差不多，且需要先给安娜治好病，也就是完成每日委托成就《妙手怪医》，</t>
    </r>
    <r>
      <rPr>
        <sz val="11"/>
        <color rgb="FF000000"/>
        <rFont val="Microsoft YaHei"/>
        <family val="2"/>
        <charset val="134"/>
      </rPr>
      <t>之后完成前置任务：《冒险家测验·作战方式》、《冒险家测验·冒险诀窍》、《冒险家测验·起飞方式》，最后接到后续《冒险家，安娜！》，第一次完成任务后拿到成就
（做完成就后还有后续支线，其中一条支线有“彩蛋”级内容，但没成就）</t>
    </r>
    <r>
      <rPr>
        <u/>
        <sz val="11"/>
        <color rgb="FF175CEB"/>
        <rFont val="Microsoft YaHei"/>
        <family val="2"/>
        <charset val="134"/>
      </rPr>
      <t xml:space="preserve">
</t>
    </r>
    <r>
      <rPr>
        <u/>
        <sz val="11"/>
        <color rgb="FFFF0000"/>
        <rFont val="Microsoft YaHei"/>
        <family val="2"/>
        <charset val="134"/>
      </rPr>
      <t>*前置很阴间主要是情商选项，后续这4个也很阴间不按套路出牌
*视频地址</t>
    </r>
    <phoneticPr fontId="52" type="noConversion"/>
  </si>
  <si>
    <r>
      <rPr>
        <sz val="11"/>
        <color rgb="FF0188FB"/>
        <rFont val="Microsoft YaHei"/>
        <family val="2"/>
        <charset val="134"/>
      </rPr>
      <t>《说到做到！》</t>
    </r>
    <r>
      <rPr>
        <sz val="11"/>
        <color rgb="FF000000"/>
        <rFont val="Microsoft YaHei"/>
        <family val="2"/>
        <charset val="134"/>
      </rPr>
      <t xml:space="preserve">至少 </t>
    </r>
    <r>
      <rPr>
        <sz val="11"/>
        <color rgb="FFFF0000"/>
        <rFont val="Microsoft YaHei"/>
        <family val="2"/>
        <charset val="134"/>
      </rPr>
      <t>3 次“完美”</t>
    </r>
    <r>
      <rPr>
        <sz val="11"/>
        <color rgb="FF000000"/>
        <rFont val="Microsoft YaHei"/>
        <family val="2"/>
        <charset val="134"/>
      </rPr>
      <t xml:space="preserve">且不重复地完成委托才能拿到成就。
</t>
    </r>
    <r>
      <rPr>
        <sz val="11"/>
        <color rgb="FFFF0000"/>
        <rFont val="Microsoft YaHei"/>
        <family val="2"/>
        <charset val="134"/>
      </rPr>
      <t>山顶</t>
    </r>
    <r>
      <rPr>
        <sz val="11"/>
        <color rgb="FF000000"/>
        <rFont val="Microsoft YaHei"/>
        <family val="2"/>
        <charset val="134"/>
      </rPr>
      <t>（按照顺序击杀：火斧、木盾、丘丘人萨满）；</t>
    </r>
    <r>
      <rPr>
        <sz val="11"/>
        <color rgb="FFFF0000"/>
        <rFont val="Microsoft YaHei"/>
        <family val="2"/>
        <charset val="134"/>
      </rPr>
      <t>山腰</t>
    </r>
    <r>
      <rPr>
        <sz val="11"/>
        <color rgb="FF000000"/>
        <rFont val="Microsoft YaHei"/>
        <family val="2"/>
        <charset val="134"/>
      </rPr>
      <t xml:space="preserve">（不能损坏货物，可以拉怪出来）；
</t>
    </r>
    <r>
      <rPr>
        <sz val="11"/>
        <color rgb="FFFF0000"/>
        <rFont val="Microsoft YaHei"/>
        <family val="2"/>
        <charset val="134"/>
      </rPr>
      <t>山底</t>
    </r>
    <r>
      <rPr>
        <sz val="11"/>
        <color rgb="FF000000"/>
        <rFont val="Microsoft YaHei"/>
        <family val="2"/>
        <charset val="134"/>
      </rPr>
      <t>（需要 1 分钟内完成，跑图时间也算，可以提前放个口袋锚点，打怪前保留角色大招）</t>
    </r>
    <r>
      <rPr>
        <u/>
        <sz val="11"/>
        <color rgb="FF175CEB"/>
        <rFont val="Microsoft YaHei"/>
        <family val="2"/>
        <charset val="134"/>
      </rPr>
      <t xml:space="preserve">
</t>
    </r>
    <r>
      <rPr>
        <u/>
        <sz val="11"/>
        <color rgb="FFFF0000"/>
        <rFont val="Microsoft YaHei"/>
        <family val="2"/>
        <charset val="134"/>
      </rPr>
      <t>*详解地址</t>
    </r>
    <phoneticPr fontId="52" type="noConversion"/>
  </si>
  <si>
    <r>
      <rPr>
        <sz val="11"/>
        <color rgb="FF0188FB"/>
        <rFont val="Microsoft YaHei"/>
        <family val="2"/>
        <charset val="134"/>
      </rPr>
      <t>《岩游记》</t>
    </r>
    <r>
      <rPr>
        <sz val="11"/>
        <color rgb="FF000000"/>
        <rFont val="Microsoft YaHei"/>
        <family val="2"/>
        <charset val="134"/>
      </rPr>
      <t>需要做</t>
    </r>
    <r>
      <rPr>
        <sz val="11"/>
        <color rgb="FFFF0000"/>
        <rFont val="Microsoft YaHei"/>
        <family val="2"/>
        <charset val="134"/>
      </rPr>
      <t xml:space="preserve"> 4 次</t>
    </r>
    <r>
      <rPr>
        <sz val="11"/>
        <color rgb="FF000000"/>
        <rFont val="Microsoft YaHei"/>
        <family val="2"/>
        <charset val="134"/>
      </rPr>
      <t>，给 4 次不同的道具：</t>
    </r>
    <r>
      <rPr>
        <sz val="11"/>
        <color rgb="FFFF0000"/>
        <rFont val="Microsoft YaHei"/>
        <family val="2"/>
        <charset val="134"/>
      </rPr>
      <t>财神</t>
    </r>
    <r>
      <rPr>
        <sz val="11"/>
        <color rgb="FF000000"/>
        <rFont val="Microsoft YaHei"/>
        <family val="2"/>
        <charset val="134"/>
      </rPr>
      <t>（必须是琉璃百合）；</t>
    </r>
    <r>
      <rPr>
        <sz val="11"/>
        <color rgb="FFFF0000"/>
        <rFont val="Microsoft YaHei"/>
        <family val="2"/>
        <charset val="134"/>
      </rPr>
      <t>开拓之神</t>
    </r>
    <r>
      <rPr>
        <sz val="11"/>
        <color rgb="FF000000"/>
        <rFont val="Microsoft YaHei"/>
        <family val="2"/>
        <charset val="134"/>
      </rPr>
      <t>（野外采集物：琉璃袋 清心 绝云辣椒 霓裳花等）；</t>
    </r>
    <r>
      <rPr>
        <sz val="11"/>
        <color rgb="FFFF0000"/>
        <rFont val="Microsoft YaHei"/>
        <family val="2"/>
        <charset val="134"/>
      </rPr>
      <t>炉灶之神</t>
    </r>
    <r>
      <rPr>
        <sz val="11"/>
        <color rgb="FF000000"/>
        <rFont val="Microsoft YaHei"/>
        <family val="2"/>
        <charset val="134"/>
      </rPr>
      <t>（各类矿石：夜泊石 铁矿 石珀 等等）；</t>
    </r>
    <r>
      <rPr>
        <sz val="11"/>
        <color rgb="FFFF0000"/>
        <rFont val="Microsoft YaHei"/>
        <family val="2"/>
        <charset val="134"/>
      </rPr>
      <t>历史之神</t>
    </r>
    <r>
      <rPr>
        <sz val="11"/>
        <color rgb="FF000000"/>
        <rFont val="Microsoft YaHei"/>
        <family val="2"/>
        <charset val="134"/>
      </rPr>
      <t xml:space="preserve">（璃月菜品：翡翠什锦袋 水煮黑背鲈 等等）。
</t>
    </r>
    <r>
      <rPr>
        <sz val="11"/>
        <color rgb="FFFF0000"/>
        <rFont val="Microsoft YaHei"/>
        <family val="2"/>
        <charset val="134"/>
      </rPr>
      <t>*当“财神”和“历史之神”共同存在任务道具会被回收，当“炉灶之神”和“开拓之神”共同存在任务道具会被回收，注意记录。</t>
    </r>
    <r>
      <rPr>
        <u/>
        <sz val="11"/>
        <color rgb="FF175CEB"/>
        <rFont val="Microsoft YaHei"/>
        <family val="2"/>
        <charset val="134"/>
      </rPr>
      <t xml:space="preserve">
</t>
    </r>
    <r>
      <rPr>
        <u/>
        <sz val="11"/>
        <color rgb="FFFF0000"/>
        <rFont val="Microsoft YaHei"/>
        <family val="2"/>
        <charset val="134"/>
      </rPr>
      <t>*视频地址及道具回收演示</t>
    </r>
    <phoneticPr fontId="52" type="noConversion"/>
  </si>
  <si>
    <t>蹈刃不旋</t>
  </si>
  <si>
    <t>在「危途疑踪」中突破阻碍成功与魈会合。</t>
  </si>
  <si>
    <t>魔神任务 间章 第二幕「危途疑踪」</t>
  </si>
  <si>
    <t>层层惊骇</t>
  </si>
  <si>
    <t>成功逃离位于层岩巨渊最下方的神秘空间。</t>
  </si>
  <si>
    <t>以魂证心</t>
  </si>
  <si>
    <t>完成「危途疑踪」。</t>
  </si>
  <si>
    <t>荒泷派首席顾问</t>
  </si>
  <si>
    <t>完成「帮派的日常事务」，解锁全部结局。</t>
  </si>
  <si>
    <t>邀约事件·久岐忍 第一幕「帮派的日常事务」</t>
  </si>
  <si>
    <t>再看一眼！</t>
  </si>
  <si>
    <t>一睹久岐忍身着巫女服的风采。</t>
  </si>
  <si>
    <t>「楼上的区域…」</t>
  </si>
  <si>
    <t>在惊动九条裟罗和久岐忍之前被劝阻。</t>
  </si>
  <si>
    <t>新增 2.7 成就</t>
  </si>
  <si>
    <t>自带1</t>
  </si>
  <si>
    <t>冒险等级经验表</t>
  </si>
  <si>
    <t>冒险经验获取</t>
  </si>
  <si>
    <t>自带2</t>
  </si>
  <si>
    <t>1-10级</t>
  </si>
  <si>
    <t>11-20级</t>
  </si>
  <si>
    <t>21-30级</t>
  </si>
  <si>
    <t>31-40级</t>
  </si>
  <si>
    <t>41-50级</t>
  </si>
  <si>
    <t>51-60级</t>
  </si>
  <si>
    <t>获取方式</t>
  </si>
  <si>
    <t>每日经验</t>
  </si>
  <si>
    <t>每周经验</t>
  </si>
  <si>
    <t>纪行树脂</t>
  </si>
  <si>
    <t>自带3</t>
  </si>
  <si>
    <t>日常委托</t>
  </si>
  <si>
    <t>大地纪行</t>
  </si>
  <si>
    <t>自带4</t>
  </si>
  <si>
    <t>180树脂</t>
  </si>
  <si>
    <t>树脂X5</t>
  </si>
  <si>
    <t>自带5</t>
  </si>
  <si>
    <t>10只大伟丘</t>
  </si>
  <si>
    <t>68珍珠纪行</t>
  </si>
  <si>
    <t>自带6</t>
  </si>
  <si>
    <t>128珍珠之歌</t>
  </si>
  <si>
    <t>周常BOSS</t>
  </si>
  <si>
    <t>3次900经验</t>
  </si>
  <si>
    <t>消耗90树脂</t>
  </si>
  <si>
    <t>尘歌壶·树脂</t>
  </si>
  <si>
    <t>60树脂</t>
  </si>
  <si>
    <t>抵消2次BOSS</t>
  </si>
  <si>
    <t>每10树脂等于50经验，30树脂等于150经验</t>
  </si>
  <si>
    <t>补充原粹树脂</t>
  </si>
  <si>
    <t>每天可购买6次</t>
  </si>
  <si>
    <t>有大伟丘</t>
  </si>
  <si>
    <t>18060+900-150=18810</t>
  </si>
  <si>
    <t>消耗原石：</t>
  </si>
  <si>
    <t>无大伟丘</t>
  </si>
  <si>
    <t>16800+900-150=17550</t>
  </si>
  <si>
    <t>50/100/100/150/200/200</t>
  </si>
  <si>
    <t>角色好感度经验</t>
  </si>
  <si>
    <t>天霁日出</t>
  </si>
  <si>
    <t>阿瑶的歌</t>
  </si>
  <si>
    <t>宝箱</t>
  </si>
  <si>
    <t>食谱</t>
    <phoneticPr fontId="46" type="noConversion"/>
  </si>
  <si>
    <t>更新状态</t>
    <phoneticPr fontId="46" type="noConversion"/>
  </si>
  <si>
    <t>更新日期</t>
    <phoneticPr fontId="46" type="noConversion"/>
  </si>
  <si>
    <t>当前版本</t>
    <phoneticPr fontId="46" type="noConversion"/>
  </si>
  <si>
    <t>☒</t>
  </si>
  <si>
    <t>待原表更新</t>
  </si>
  <si>
    <t>☒</t>
    <phoneticPr fontId="46" type="noConversion"/>
  </si>
  <si>
    <t>已更新</t>
  </si>
  <si>
    <t>未更新</t>
  </si>
  <si>
    <t>https://docs.qq.com/sheet/DZml5VFJXSUZWS0tK</t>
    <phoneticPr fontId="46" type="noConversion"/>
  </si>
  <si>
    <t>2.6纪行购买获取</t>
  </si>
  <si>
    <t>狸猫抱抱合影板</t>
  </si>
  <si>
    <t>景观</t>
  </si>
  <si>
    <t>洞天百宝购买获得</t>
  </si>
  <si>
    <t>稻妻民居-「风沫之屋」</t>
  </si>
  <si>
    <t>建筑</t>
  </si>
  <si>
    <t>稻妻民居-「一室珊瑚」</t>
  </si>
  <si>
    <t>稻妻民居-「海祇话旧」</t>
  </si>
  <si>
    <t>练兵场木桩支架</t>
  </si>
  <si>
    <t>优悠之火</t>
  </si>
  <si>
    <t>重型餐馆专用炉灶</t>
  </si>
  <si>
    <t>大型摆设</t>
  </si>
  <si>
    <t>「狐仙宫司」限定画旗</t>
  </si>
  <si>
    <t>祭典展位-「文彩」</t>
  </si>
  <si>
    <t>祭典展位-「奇奥」</t>
  </si>
  <si>
    <t>2.5珍珠纪行</t>
  </si>
  <si>
    <t>金纹羽节除祟丹帜</t>
  </si>
  <si>
    <t>2.4纪行购买获取</t>
  </si>
  <si>
    <t>「庆节嘉趣礼如山」</t>
  </si>
  <si>
    <t>2.3纪行购买获取</t>
  </si>
  <si>
    <t>绿野碧茵-「冰澈泉瀑」</t>
  </si>
  <si>
    <t>庭院</t>
  </si>
  <si>
    <t>2.2纪行购买获取</t>
  </si>
  <si>
    <t>御殿灯笼-「昔日绯月」</t>
  </si>
  <si>
    <t>2.1纪行购买获取</t>
  </si>
  <si>
    <t>朱木鸟居-「真静之扉」</t>
  </si>
  <si>
    <t>2.0纪行购买获取</t>
  </si>
  <si>
    <t>「前庭净念池」</t>
  </si>
  <si>
    <t>1.6纪行购买获取</t>
  </si>
  <si>
    <t>「夏日林中的盛宴」</t>
  </si>
  <si>
    <t>室外摆设</t>
  </si>
  <si>
    <t>1.5纪行购买获取</t>
  </si>
  <si>
    <t>阔面石制炉灶</t>
  </si>
  <si>
    <t>开启绘绮庭洞天时赠送</t>
  </si>
  <si>
    <t>稻妻垣屋-「雅练上邸」</t>
  </si>
  <si>
    <t>主宅</t>
  </si>
  <si>
    <t>信任等阶7获得</t>
  </si>
  <si>
    <t>璃月古宅-「画阁朱楼」</t>
  </si>
  <si>
    <t>蒙德宅邸-「向风的庄园」</t>
  </si>
  <si>
    <t>铸石地基 -「运开时泰」</t>
  </si>
  <si>
    <t>地貌</t>
  </si>
  <si>
    <t>2.4活动-飞彩携流年</t>
  </si>
  <si>
    <t>晴虹灯树-「元辰吉庆」</t>
  </si>
  <si>
    <t>绽蕊烛灯-「澄净如莲」</t>
  </si>
  <si>
    <t>祥云宛虹飞缎柱衣</t>
  </si>
  <si>
    <t>晴虹灯树-「灯夕佳景」</t>
  </si>
  <si>
    <t>乡野水井-「下索密藏」</t>
  </si>
  <si>
    <t>御殿灯笼-「霆威萦盘」</t>
  </si>
  <si>
    <t>御殿灯笼-「雷照素心」</t>
  </si>
  <si>
    <t>鹤观-奇馈宝箱</t>
  </si>
  <si>
    <t>古法新造御伽木货箱</t>
  </si>
  <si>
    <t>古法新造御伽木酒桶</t>
  </si>
  <si>
    <t>孔雀木「遍知」告示牌</t>
  </si>
  <si>
    <t>稻妻纪念品商店</t>
  </si>
  <si>
    <t>「中庭竹水鸣」</t>
  </si>
  <si>
    <t>梦见木「诚见」塞钱箱</t>
  </si>
  <si>
    <t>乡野水井-「下彻澄泉」</t>
  </si>
  <si>
    <t>神社雕像 -「清籁镇物」</t>
  </si>
  <si>
    <t>厚壁「石胆」陶制水缸</t>
  </si>
  <si>
    <t>御伽木「但饮」木桶</t>
  </si>
  <si>
    <t>御伽木「六用」木桶</t>
  </si>
  <si>
    <t>晴空缯彩游鱼旗</t>
  </si>
  <si>
    <t>天狐雕像-「白辰嗣响」</t>
  </si>
  <si>
    <t>阵地拒马 -「示边」</t>
  </si>
  <si>
    <t>阵地篝火 -「清曜」</t>
  </si>
  <si>
    <t>阵屋枪架-「尖破」</t>
  </si>
  <si>
    <t>阵屋弓架-「响羽」</t>
  </si>
  <si>
    <t>御建鸣神主尊旗</t>
  </si>
  <si>
    <t>孔雀木「连造」路灯</t>
  </si>
  <si>
    <t>御伽木简本路灯</t>
  </si>
  <si>
    <t>御伽木郊野路灯</t>
  </si>
  <si>
    <t>鱼脂白烛-「傍明」</t>
  </si>
  <si>
    <t>梦见木「重念」路灯</t>
  </si>
  <si>
    <t>梦见木「空怀」路灯</t>
  </si>
  <si>
    <t>五重灯笼祭典门关</t>
  </si>
  <si>
    <t>御伽木简易工棚</t>
  </si>
  <si>
    <t>梦见木「灾祛」御签挂</t>
  </si>
  <si>
    <t>御伽木「鸣驻」立灯</t>
  </si>
  <si>
    <t>白石「鸣驻」立灯</t>
  </si>
  <si>
    <t>「三咫通明」</t>
  </si>
  <si>
    <t>军势钲鼓-「破阵余响」</t>
  </si>
  <si>
    <t>世界任务-清籁逐雷记</t>
  </si>
  <si>
    <t>阵屋半钟-「轰雷之音」</t>
  </si>
  <si>
    <t>稻妻声望3级获得</t>
  </si>
  <si>
    <t>石灯笼-「不动明耀」</t>
  </si>
  <si>
    <t>稻妻声望2级获得</t>
  </si>
  <si>
    <t>「松株侯暮夕」</t>
  </si>
  <si>
    <t>活动奖励
盛夏！海岛？大冒险！</t>
  </si>
  <si>
    <t>「夏日林中的信使」</t>
  </si>
  <si>
    <t>「夏日林中的向导」</t>
  </si>
  <si>
    <t>活动奖励
旅行绘本</t>
  </si>
  <si>
    <t>「蓬蓬果的天空之梦」</t>
  </si>
  <si>
    <t>「魔女的重唱」</t>
  </si>
  <si>
    <t>「轻羽的礼赞」</t>
  </si>
  <si>
    <t>石制盏形水池</t>
  </si>
  <si>
    <t>「冒险家的随身秘宝」</t>
  </si>
  <si>
    <t>乡间的茶摊</t>
  </si>
  <si>
    <t>防雨的杉木货箱</t>
  </si>
  <si>
    <t>成捆的木材</t>
  </si>
  <si>
    <t>高耸的木杆</t>
  </si>
  <si>
    <t>转移壅土的木桶</t>
  </si>
  <si>
    <t>结实的木桶</t>
  </si>
  <si>
    <t>璃月路爷处购买获得</t>
  </si>
  <si>
    <t>「冒险家难逃之重」</t>
  </si>
  <si>
    <t>清影灯-「笔锋墨影」</t>
  </si>
  <si>
    <t>四合灯-「车笠远来」</t>
  </si>
  <si>
    <t>退邪灯-「明照左右」</t>
  </si>
  <si>
    <t>洞天宝鉴-第三回获得</t>
  </si>
  <si>
    <t>野外松木路灯</t>
  </si>
  <si>
    <t>铁艺雕花路灯</t>
  </si>
  <si>
    <t>锁水的花坛</t>
  </si>
  <si>
    <t>蒙德歌德处购买获得</t>
  </si>
  <si>
    <t>枯木方向标</t>
  </si>
  <si>
    <t>丘丘带角陶锅</t>
  </si>
  <si>
    <t>丘丘弓箭标靶</t>
  </si>
  <si>
    <t>洞天宝鉴-第一回获得</t>
  </si>
  <si>
    <t>硬面彩陶罐</t>
  </si>
  <si>
    <t>果蔬商贩的劳累</t>
  </si>
  <si>
    <t>果蔬商贩的谨慎</t>
  </si>
  <si>
    <t>石狮子像-「百解」</t>
  </si>
  <si>
    <t>石狮子像-「天禄」</t>
  </si>
  <si>
    <t>洞天宝鉴-第二回获得</t>
  </si>
  <si>
    <t>硬顶水井-「但求虚澈」</t>
  </si>
  <si>
    <t>旧式水井</t>
  </si>
  <si>
    <t>储物袋-「隐雷退散」</t>
  </si>
  <si>
    <t>红衣斗笠稻草人</t>
  </si>
  <si>
    <t>花伞铺-「签下千彩」</t>
  </si>
  <si>
    <t>玩具摊-「琳琅生趣」</t>
  </si>
  <si>
    <t>绿植盆栽-「苍翠寸泓中」</t>
  </si>
  <si>
    <t>竹框酒坛-「琼浆待月往」</t>
  </si>
  <si>
    <t>硬石加固的水井</t>
  </si>
  <si>
    <t>沉甸甸的干草卷</t>
  </si>
  <si>
    <t>简易货运拖车</t>
  </si>
  <si>
    <t>有序叠放的杉木酒桶</t>
  </si>
  <si>
    <t>交错放置的杉木货箱</t>
  </si>
  <si>
    <t>硬木兵戈架</t>
  </si>
  <si>
    <t>杉木武器架</t>
  </si>
  <si>
    <t>杉木置物架</t>
  </si>
  <si>
    <t>绿野碧茵「饼干石路」</t>
  </si>
  <si>
    <t>御伽木横置「散彩」花坛</t>
  </si>
  <si>
    <t>御伽木纵置「久香」花坛</t>
  </si>
  <si>
    <t>「果农的勤俭」</t>
  </si>
  <si>
    <t>御伽木「乐至」方凳</t>
  </si>
  <si>
    <t>御伽木「乐至」方桌</t>
  </si>
  <si>
    <t>铸石地基-「倍道兼行」</t>
  </si>
  <si>
    <t>铸石地基-「随车致雨」</t>
  </si>
  <si>
    <t>铸石地基-「修身砥行」</t>
  </si>
  <si>
    <t>璃月钓鱼协会兑换</t>
  </si>
  <si>
    <t>「灵沼云池」</t>
  </si>
  <si>
    <t>「蓝海的宝钱」</t>
  </si>
  <si>
    <t>「花海的摇篮」</t>
  </si>
  <si>
    <t>施工过半的围栏</t>
  </si>
  <si>
    <t>简易木制围栏</t>
  </si>
  <si>
    <t>初成的葡萄藤</t>
  </si>
  <si>
    <t>葱郁的葡萄藤</t>
  </si>
  <si>
    <t>木制露天茶桌</t>
  </si>
  <si>
    <t>竹制露天茶桌</t>
  </si>
  <si>
    <t>平整的石制长凳</t>
  </si>
  <si>
    <t>平整的木制长凳</t>
  </si>
  <si>
    <t>丘丘图腾围栏</t>
  </si>
  <si>
    <t>丘丘木制围栏</t>
  </si>
  <si>
    <t>卸力的松木围栏</t>
  </si>
  <si>
    <t>饱经风雨的竹制围篱</t>
  </si>
  <si>
    <t>双重商摊-「运势层层高」</t>
  </si>
  <si>
    <t>抗浪结构双层货盘</t>
  </si>
  <si>
    <t>酒肆货柜-「会须百杯饮」</t>
  </si>
  <si>
    <t>炼金合成台</t>
  </si>
  <si>
    <t>大型石制滚磨</t>
  </si>
  <si>
    <t>宽大的松木长桌</t>
  </si>
  <si>
    <t>重型杉木锻造桌</t>
  </si>
  <si>
    <t>开放式松木橱柜</t>
  </si>
  <si>
    <t>外景奇石 -「飞升腾实」</t>
  </si>
  <si>
    <t>温泉门厅-「避凉」</t>
  </si>
  <si>
    <t>温泉墙板-「稳足」</t>
  </si>
  <si>
    <t>温泉外墙-「无越」</t>
  </si>
  <si>
    <t>温泉屏风-「适分」</t>
  </si>
  <si>
    <t>白石温泉-「暖漫」</t>
  </si>
  <si>
    <t>垣屋墙隅-「旧市町墙」</t>
  </si>
  <si>
    <t>垣屋院墙-「庭中隐际」</t>
  </si>
  <si>
    <t>垣屋院墙-「柔睦一陬」</t>
  </si>
  <si>
    <t>垣屋院墙-「崩石之御」</t>
  </si>
  <si>
    <t>垣屋庭角-「安节谦洽」</t>
  </si>
  <si>
    <t>垣屋长庭-「颜行展舒」</t>
  </si>
  <si>
    <t>垣屋宅门-「风清之扉」</t>
  </si>
  <si>
    <t>神社回廊-「浅赤凝望」</t>
  </si>
  <si>
    <t>神社回廊-「樱尘步道」</t>
  </si>
  <si>
    <t>朱木鸟居 -「安复之道」</t>
  </si>
  <si>
    <t>阵屋桩木-「苦刺」</t>
  </si>
  <si>
    <t>阵屋围栏-「截断」</t>
  </si>
  <si>
    <t>阵屋围栏-「错牙」</t>
  </si>
  <si>
    <t>阵屋正门-「忠肃」</t>
  </si>
  <si>
    <t>御伽木「近竹」围栏</t>
  </si>
  <si>
    <t>御伽木「近竹」院门</t>
  </si>
  <si>
    <t>栏楯转角-「瞩视无遗」</t>
  </si>
  <si>
    <t>要地栏楯-「约己之壁」</t>
  </si>
  <si>
    <t>要地牙门-「云底之能」</t>
  </si>
  <si>
    <t>游廊转角-「轩景徐至」</t>
  </si>
  <si>
    <t>「斑斓与清冽之夏」</t>
  </si>
  <si>
    <t>工程暂驻点</t>
  </si>
  <si>
    <t>古宅景墙-「阶柳庭花」</t>
  </si>
  <si>
    <t>古宅门楼-「云门通达」</t>
  </si>
  <si>
    <t>古宅院墙-「阡陌之安」</t>
  </si>
  <si>
    <t>古宅院墙-「贝联珠贯」</t>
  </si>
  <si>
    <t>古宅墙隅-「一角幽芳」</t>
  </si>
  <si>
    <t>古宅院墙-「檐下春秋」</t>
  </si>
  <si>
    <t>古宅游廊-「信步前林」</t>
  </si>
  <si>
    <t>信任等阶10获得</t>
  </si>
  <si>
    <t>「牧歌与风车」</t>
  </si>
  <si>
    <t>雕花庭院围墙</t>
  </si>
  <si>
    <t>雕花庭院墙尾</t>
  </si>
  <si>
    <t>桦木庭院正门</t>
  </si>
  <si>
    <t>信任等阶5获得</t>
  </si>
  <si>
    <t>丘丘简易草棚</t>
  </si>
  <si>
    <t>丘丘螺旋瞭望塔</t>
  </si>
  <si>
    <t>三眼守仙牌</t>
  </si>
  <si>
    <t>信任等阶9获得</t>
  </si>
  <si>
    <t>花鸟喷泉</t>
  </si>
  <si>
    <t>「晴虹浮棚·玉红」</t>
  </si>
  <si>
    <t>「晴虹浮棚·黛蓝」</t>
  </si>
  <si>
    <t>「赀宝浮棚·赠彩」</t>
  </si>
  <si>
    <t>孔雀木「幸归」面具架</t>
  </si>
  <si>
    <t>垣屋仓房-「万斗储集」</t>
  </si>
  <si>
    <t>垣屋代馆-「度正礼适」</t>
  </si>
  <si>
    <t>祭典「奇番」百货屋台</t>
  </si>
  <si>
    <t>祭典「定番」百货屋台</t>
  </si>
  <si>
    <t>神社偏殿-「社务顺易」</t>
  </si>
  <si>
    <t>神社拜殿-「幸愿煦音」</t>
  </si>
  <si>
    <t>果蔬摊-「纯诚之味」</t>
  </si>
  <si>
    <t>花伞铺-「异梦绮彩」</t>
  </si>
  <si>
    <t>御神签务所-「兆解」</t>
  </si>
  <si>
    <t>阵屋营房-「周固」</t>
  </si>
  <si>
    <t>阵屋行帐-「时策」</t>
  </si>
  <si>
    <t>阵屋哨塔-「洞鉴」</t>
  </si>
  <si>
    <t>御伽木储粮推车</t>
  </si>
  <si>
    <t>御伽木市井杂煮屋台</t>
  </si>
  <si>
    <t>官邸回廊-「势至权达」</t>
  </si>
  <si>
    <t>稻妻官邸-「严谕正办」</t>
  </si>
  <si>
    <t>稻妻官邸-「举目威仪」</t>
  </si>
  <si>
    <t>稻妻民居-「长瞩无替」</t>
  </si>
  <si>
    <t>稻妻工坊-「粝食寻甘」</t>
  </si>
  <si>
    <t>稻妻民居-「铁中铮铮」</t>
  </si>
  <si>
    <t>稻妻工坊-「适称兼用」</t>
  </si>
  <si>
    <t>稻麦筱屋-「野逸入心」</t>
  </si>
  <si>
    <t>稻妻筱屋-「静度岁晏」</t>
  </si>
  <si>
    <t>稻妻民居-「方寸安常」</t>
  </si>
  <si>
    <t>稻妻工坊-「竭蹈正则」</t>
  </si>
  <si>
    <t>稻妻民居-「知变易通」</t>
  </si>
  <si>
    <t>稻妻民居-「三世共业」</t>
  </si>
  <si>
    <t>稻妻商铺-「千瑜百珉」</t>
  </si>
  <si>
    <t>稻妻厦屋-「一意同心」</t>
  </si>
  <si>
    <t>御伽木拉面屋台</t>
  </si>
  <si>
    <t>「净绪之龛」</t>
  </si>
  <si>
    <t>世界任务-月浴之渊
完成后在海祇之心
碎石打破后的箱子中</t>
  </si>
  <si>
    <t>「恒诰之龛」</t>
  </si>
  <si>
    <t>古宅厢房-「庭中朝暮」</t>
  </si>
  <si>
    <t>古宅凉亭-「夜观七宿」</t>
  </si>
  <si>
    <t>果蔬摊-「案上田园」</t>
  </si>
  <si>
    <t>洞天宝鉴-第四回获得</t>
  </si>
  <si>
    <t>「百味四宫釜」</t>
  </si>
  <si>
    <t>简易单人帐篷</t>
  </si>
  <si>
    <t>硬顶避雷帐篷</t>
  </si>
  <si>
    <t>信任等阶8获得</t>
  </si>
  <si>
    <t>丘丘双层警戒台</t>
  </si>
  <si>
    <t>丘丘领袖大殿</t>
  </si>
  <si>
    <t>信任等阶6获得</t>
  </si>
  <si>
    <t>丘丘前哨小屋</t>
  </si>
  <si>
    <t>璃月民居-「岁不我与」</t>
  </si>
  <si>
    <t>璃月商铺-「客聚如潮」</t>
  </si>
  <si>
    <t>璃月民居-「笙磐同音」</t>
  </si>
  <si>
    <t>璃月民居-「月卧檐上」</t>
  </si>
  <si>
    <t>信任等阶4获得</t>
  </si>
  <si>
    <t>璃月驿站-「古道茶香」</t>
  </si>
  <si>
    <t>信任等阶2获得</t>
  </si>
  <si>
    <t>璃月民房-「梁悬千石」</t>
  </si>
  <si>
    <t>璃月民居-「餐松饮涧」</t>
  </si>
  <si>
    <t>干草货棚</t>
  </si>
  <si>
    <t>干草货站</t>
  </si>
  <si>
    <t>干草庐屋</t>
  </si>
  <si>
    <t>卷棚果蔬舆</t>
  </si>
  <si>
    <t>「云游碧水东」</t>
  </si>
  <si>
    <t>「行商石门北」</t>
  </si>
  <si>
    <t>袖珍松木小屋</t>
  </si>
  <si>
    <t>古典乡间住宅</t>
  </si>
  <si>
    <t>高大阁楼的乡间住宅</t>
  </si>
  <si>
    <t>抗击狂风的蒙德旧屋</t>
  </si>
  <si>
    <t>不惧潮湿的蒙德公寓</t>
  </si>
  <si>
    <t>信任等阶3获得</t>
  </si>
  <si>
    <t>悬挑阁楼的蒙德民居</t>
  </si>
  <si>
    <t>信任等阶1获得</t>
  </si>
  <si>
    <t>多重拱门的蒙德建筑</t>
  </si>
  <si>
    <t>丰收预兆的水果推车</t>
  </si>
  <si>
    <t>世界任务-翠石砌玉壶</t>
  </si>
  <si>
    <t>开放式烘炉工坊</t>
  </si>
  <si>
    <t>货真价实的水果摊位</t>
  </si>
  <si>
    <t>生意平稳的水果摊位</t>
  </si>
  <si>
    <t>热闹红火的杂货摊位</t>
  </si>
  <si>
    <t>「萦绊之刻」</t>
  </si>
  <si>
    <t>墙饰</t>
  </si>
  <si>
    <t>世界任务-
健忘大王历险记</t>
  </si>
  <si>
    <t>壁画拓印-「雾海旧仪」</t>
  </si>
  <si>
    <t>壁画拓印-「雾海孤岳」</t>
  </si>
  <si>
    <t>绘染浮光-「水色绚缦」</t>
  </si>
  <si>
    <t>绘染浮光-「遥山烟空」</t>
  </si>
  <si>
    <t>活动-折箭觅踪或
洞天百宝购买</t>
  </si>
  <si>
    <t>锦缎布帘</t>
  </si>
  <si>
    <t>工笔淡彩-「雾海叠嶂」</t>
  </si>
  <si>
    <t>工笔淡彩-「盏中春红」</t>
  </si>
  <si>
    <t>工笔淡彩-「珉林千峰」</t>
  </si>
  <si>
    <t>壁挂式记录版</t>
  </si>
  <si>
    <t>骑士团剑盾徽章</t>
  </si>
  <si>
    <t>纯净灵魂旗</t>
  </si>
  <si>
    <t>战斗意志旗</t>
  </si>
  <si>
    <t>风景画-「无名高崖」</t>
  </si>
  <si>
    <t>风景画-「远空层云」</t>
  </si>
  <si>
    <t>风景画-「乡野民居」</t>
  </si>
  <si>
    <t>半旧的单手剑</t>
  </si>
  <si>
    <t>「真实厨艺」不倒狸狸</t>
  </si>
  <si>
    <t>摆件</t>
  </si>
  <si>
    <t>「神之嗅觉」不倒狐狐</t>
  </si>
  <si>
    <t>驱鬼之羽屏</t>
  </si>
  <si>
    <t>破邪之弦镝</t>
  </si>
  <si>
    <t>枫木地灯-「照澄」</t>
  </si>
  <si>
    <t>枫木摆灯-「薄馨」</t>
  </si>
  <si>
    <t>茶室摆灯-「遮隐光」</t>
  </si>
  <si>
    <t>茶室烛台-「无味火」</t>
  </si>
  <si>
    <t>孔雀木「并提」层叠木匣</t>
  </si>
  <si>
    <t>纸墨笔砚-「正定笔锋」</t>
  </si>
  <si>
    <t>「恩返之盏」</t>
  </si>
  <si>
    <t>「素守之瓶」</t>
  </si>
  <si>
    <t>「铸瓷正则」</t>
  </si>
  <si>
    <t>茶室器物-「锁香笼」</t>
  </si>
  <si>
    <t>「朽石荧伞」</t>
  </si>
  <si>
    <t>「赤铁珊瑚」</t>
  </si>
  <si>
    <t>枫木布面白狐玩偶</t>
  </si>
  <si>
    <t>枫木布面狸猫玩偶</t>
  </si>
  <si>
    <t>稻妻声望6级获得</t>
  </si>
  <si>
    <t>「茶烟笼自榻」</t>
  </si>
  <si>
    <t>白瓷茶具-「怀质抱真」</t>
  </si>
  <si>
    <t>垂缨花灯-「大道锦绣」</t>
  </si>
  <si>
    <t>贝壳灯罩硬质台灯</t>
  </si>
  <si>
    <t>金色三重烛台</t>
  </si>
  <si>
    <t>绿植盆栽-「松青尺树上」</t>
  </si>
  <si>
    <t>纸墨笔砚-「临池学书」</t>
  </si>
  <si>
    <t>炼金器件-「尘埃的重量」</t>
  </si>
  <si>
    <t>炼金装置-「水火之间」</t>
  </si>
  <si>
    <t>花卉盆栽-「甜蜜的伪装」</t>
  </si>
  <si>
    <t>花卉瓶栽-「盛放的曙红」</t>
  </si>
  <si>
    <t>绿植盆栽-「澄澈的清风」</t>
  </si>
  <si>
    <t>花卉瓶栽-「淡蓝的从容」</t>
  </si>
  <si>
    <t>精巧的沙漏摆件</t>
  </si>
  <si>
    <t>「书信的礼节」</t>
  </si>
  <si>
    <t>「学者的倦怠」</t>
  </si>
  <si>
    <t>整齐叠放的书本</t>
  </si>
  <si>
    <t>天圆灯笼-「明烛兰芳」</t>
  </si>
  <si>
    <t>琉璃亭却砂木立灯</t>
  </si>
  <si>
    <t>恒亮不熄的提灯</t>
  </si>
  <si>
    <t>古典诗琴-「听风的思绪」</t>
  </si>
  <si>
    <t>佳节香扆-「金相玉质」</t>
  </si>
  <si>
    <t>小型摆设</t>
  </si>
  <si>
    <t>佳节香扆-「栈山航海」</t>
  </si>
  <si>
    <t>梦见木「入画」折屏</t>
  </si>
  <si>
    <t>旗本重铠-「影阵玄甲」</t>
  </si>
  <si>
    <t>宗传刀架-「四常法」</t>
  </si>
  <si>
    <t>梦见木「礼待」着物架</t>
  </si>
  <si>
    <t>茶室屏风-「垢身金心」</t>
  </si>
  <si>
    <t>枫木仪鼓-「喧腾」</t>
  </si>
  <si>
    <t>枫木仪鼓-「宴奏」</t>
  </si>
  <si>
    <t>茶室圆凳-「折痛辞」</t>
  </si>
  <si>
    <t>茶室坐垫-「晚禾织」</t>
  </si>
  <si>
    <t>宗传刀架 -「两训则」</t>
  </si>
  <si>
    <t>世界任务-踏鞴物语</t>
  </si>
  <si>
    <t>梦见木方凳</t>
  </si>
  <si>
    <t>花灯戏台-「笙歌鼎沸」</t>
  </si>
  <si>
    <t>震晓云天鼓</t>
  </si>
  <si>
    <t>花团锦屏-「玉簪金璧」</t>
  </si>
  <si>
    <t>霓裳画帘-「上取红霞」</t>
  </si>
  <si>
    <t>却砂木金纹床头柜</t>
  </si>
  <si>
    <t>桦木双屉床头柜</t>
  </si>
  <si>
    <t>迎宾地毯-「惠然之顾」</t>
  </si>
  <si>
    <t>客栈地毯-「宾至如归」</t>
  </si>
  <si>
    <t>蒙德地毯-「不倦的寻索」</t>
  </si>
  <si>
    <t>蒙德地毯-「明红的热枕」</t>
  </si>
  <si>
    <t>松木朱漆圆凳</t>
  </si>
  <si>
    <t>松木靠背茶椅</t>
  </si>
  <si>
    <t>松木餐椅</t>
  </si>
  <si>
    <t>「坚定意志」</t>
  </si>
  <si>
    <t>「晴空蓝的午后」</t>
  </si>
  <si>
    <t>柔软的会客厅沙发</t>
  </si>
  <si>
    <t>硬木座屏-「绝云晨雾」</t>
  </si>
  <si>
    <t>松木折屏-「云来帆影」</t>
  </si>
  <si>
    <t>木版画餐厅招牌</t>
  </si>
  <si>
    <t>北地石制壁炉</t>
  </si>
  <si>
    <t>茶室长桌-「座无隙」</t>
  </si>
  <si>
    <t>孔雀木「石定」茶桌</t>
  </si>
  <si>
    <t>梦见木「樱眠」床榻</t>
  </si>
  <si>
    <t>梦见木「冷暖一桌」被炉</t>
  </si>
  <si>
    <t>梦见木「露隐」衣柜</t>
  </si>
  <si>
    <t>孔雀木「不染」橱柜</t>
  </si>
  <si>
    <t>孔雀木「万角」货柜</t>
  </si>
  <si>
    <t>枫木书柜-「千卷柜藏」</t>
  </si>
  <si>
    <t>枫木书柜-「墨染书心」</t>
  </si>
  <si>
    <t>茶室柜台-「十四丸」</t>
  </si>
  <si>
    <t>铸铁泛用炉具</t>
  </si>
  <si>
    <t>稻妻声望7级获得</t>
  </si>
  <si>
    <t>梦见木长桌</t>
  </si>
  <si>
    <t>却砂木金纹衣柜</t>
  </si>
  <si>
    <t>高大的桦木衣柜</t>
  </si>
  <si>
    <t>烟霞云梦榻</t>
  </si>
  <si>
    <t>柔风加护的床榻</t>
  </si>
  <si>
    <t>垂香木商铺立柜</t>
  </si>
  <si>
    <t>朱漆垂香木百宝阁</t>
  </si>
  <si>
    <t>朱漆垂香木卷轴书架</t>
  </si>
  <si>
    <t>古典杉木储藏柜</t>
  </si>
  <si>
    <t>组合式杉木货柜</t>
  </si>
  <si>
    <t>开顶杉木货架</t>
  </si>
  <si>
    <t>「司书的宝库」</t>
  </si>
  <si>
    <t>「易逝于书页翻飞间」</t>
  </si>
  <si>
    <t>萃华木经济书架</t>
  </si>
  <si>
    <t>萃华木臻品书架</t>
  </si>
  <si>
    <t>图书馆双层书架</t>
  </si>
  <si>
    <t>稳固的桦木梳妆台</t>
  </si>
  <si>
    <t>垂香木朱漆圆桌</t>
  </si>
  <si>
    <t>松木客栈柜台</t>
  </si>
  <si>
    <t>松木方形茶桌</t>
  </si>
  <si>
    <t>木纹雅致的书法桌案</t>
  </si>
  <si>
    <t>多重餐位松木圆桌</t>
  </si>
  <si>
    <t>菱形桌布的长桌</t>
  </si>
  <si>
    <t>便携炉灶</t>
  </si>
  <si>
    <t>极北桦木折角柜台</t>
  </si>
  <si>
    <t>骑士团的会议桌</t>
  </si>
  <si>
    <t>骑士团的办公桌</t>
  </si>
  <si>
    <t>厚重的图书馆长桌</t>
  </si>
  <si>
    <t>枫木吊灯-「显光」</t>
  </si>
  <si>
    <t>装潢</t>
  </si>
  <si>
    <t>枫木褐彩地板</t>
  </si>
  <si>
    <t>枫木方格天花板</t>
  </si>
  <si>
    <t>枫木拱顶墙</t>
  </si>
  <si>
    <t>锦缎华灯-「飞阁流丹」</t>
  </si>
  <si>
    <t>「南瓜鬼怪狂欢夜」</t>
  </si>
  <si>
    <t>六角灯笼-「和气致祥」</t>
  </si>
  <si>
    <t>八方灯笼-「时运亨通」</t>
  </si>
  <si>
    <t>双层烛台吊灯</t>
  </si>
  <si>
    <t>暗纹方格天花板</t>
  </si>
  <si>
    <t>垂香木方格天花板</t>
  </si>
  <si>
    <t>异色方格地砖</t>
  </si>
  <si>
    <t>垂香木传统地板</t>
  </si>
  <si>
    <t>深色木制拱券墙</t>
  </si>
  <si>
    <t>玉面檐枋墙</t>
  </si>
  <si>
    <t>御伽木</t>
  </si>
  <si>
    <t>孔雀木</t>
  </si>
  <si>
    <t>枫木</t>
  </si>
  <si>
    <t>梦见木</t>
  </si>
  <si>
    <t>白铁块</t>
  </si>
  <si>
    <t>铁块</t>
  </si>
  <si>
    <t>蓝染料</t>
  </si>
  <si>
    <t>黄染料</t>
  </si>
  <si>
    <t>红染料</t>
  </si>
  <si>
    <t>布匹</t>
  </si>
  <si>
    <t>杉木</t>
  </si>
  <si>
    <t>垂香木</t>
  </si>
  <si>
    <t>竹节</t>
  </si>
  <si>
    <t>却砂木</t>
  </si>
  <si>
    <t>松木</t>
  </si>
  <si>
    <t>萃华木</t>
  </si>
  <si>
    <t>桦木</t>
  </si>
  <si>
    <t>获得方式</t>
  </si>
  <si>
    <t>摆设名称</t>
  </si>
  <si>
    <t>星级</t>
  </si>
  <si>
    <t>种类</t>
  </si>
  <si>
    <t>外景奇石-「行远升高」</t>
  </si>
  <si>
    <t>「常夜光树」</t>
  </si>
  <si>
    <t>「常夜荧枝」</t>
  </si>
  <si>
    <t>「雪解甚三红」</t>
  </si>
  <si>
    <t>「露隐楝叶间」</t>
  </si>
  <si>
    <t>「竺生御纳户」</t>
  </si>
  <si>
    <t>「半夏沈香茶」</t>
  </si>
  <si>
    <t>与神社萤美对话获得</t>
  </si>
  <si>
    <t>「面具」</t>
  </si>
  <si>
    <t>限时活动
曲生酌微梦获得</t>
  </si>
  <si>
    <t>酒馆摇壶 -「郁烈摇荡」</t>
  </si>
  <si>
    <t>活动
万端珊瑚事件簿·犬武者获得</t>
  </si>
  <si>
    <t>影狼丸</t>
  </si>
  <si>
    <t>限时活动
山海八所巡礼获得</t>
  </si>
  <si>
    <t>伪一郎·石像</t>
  </si>
  <si>
    <t>活动-皑尘与雪影
第三幕</t>
  </si>
  <si>
    <t>雪人躯干-「乖乖坐」</t>
  </si>
  <si>
    <t>雪人躯干-「理直气壮」</t>
  </si>
  <si>
    <t>雪人躯干-「经典蛋堡」</t>
  </si>
  <si>
    <t>活动-皑尘与雪影-
诞与雪中</t>
  </si>
  <si>
    <t>雪人躯干-「兔子跳」</t>
  </si>
  <si>
    <t>活动-皑尘与雪影
第二幕</t>
  </si>
  <si>
    <t>「亲爱的挚友派蒙的肖像」</t>
  </si>
  <si>
    <t>花架·梦生</t>
  </si>
  <si>
    <t>花架·古昔</t>
  </si>
  <si>
    <t>活动 -「梦里生花」</t>
  </si>
  <si>
    <t>花架·风颂</t>
  </si>
  <si>
    <t>神樱眷顾50级获得</t>
  </si>
  <si>
    <t>「梦见花霞织樱雨」</t>
  </si>
  <si>
    <t>完成神里绫华
传说任务获得</t>
  </si>
  <si>
    <t>白鹭流光之簪</t>
  </si>
  <si>
    <t>线上音乐会答谢赠送</t>
  </si>
  <si>
    <t>「回响弦音」</t>
  </si>
  <si>
    <t>「千籁至音·飖扬」</t>
  </si>
  <si>
    <t>「千籁至音·缪绕」</t>
  </si>
  <si>
    <t>「疾行节奏·锦葵」</t>
  </si>
  <si>
    <t>「疾行节奏·鹿角」</t>
  </si>
  <si>
    <t>「疾行节奏·群青」</t>
  </si>
  <si>
    <t>「疾行节奏·芽绿 」</t>
  </si>
  <si>
    <t>闲趣机关 -「应弦而砰」</t>
  </si>
  <si>
    <t>闲趣机关-「冲刺节拍」</t>
  </si>
  <si>
    <t>外景锚点</t>
  </si>
  <si>
    <t>贵本之道-「楚此渚田」</t>
  </si>
  <si>
    <t>贵本之道-「玄此玉田」</t>
  </si>
  <si>
    <t>洞天百宝购买获得
世界任务-栽种之法</t>
  </si>
  <si>
    <t>贵本之道-「薿此芝田」</t>
  </si>
  <si>
    <t>外景磐石-「玲珑」</t>
  </si>
  <si>
    <t>外景磐石-「天阶」</t>
  </si>
  <si>
    <t>外景磐石-「眠云」</t>
  </si>
  <si>
    <t>外景磐石-「碧峭」</t>
  </si>
  <si>
    <t>外景磐石-「磈垒」</t>
  </si>
  <si>
    <t>洞天宝鉴-第三回获得
周游百宝购买获得</t>
  </si>
  <si>
    <t>外景磐石-「却笠」</t>
  </si>
  <si>
    <t>绿野碧茵 -「烟景迷宫」</t>
  </si>
  <si>
    <t>绿野碧茵 -「星花篱墙」</t>
  </si>
  <si>
    <t>绿野碧茵 -「梦境边际」</t>
  </si>
  <si>
    <t>绿野碧茵 -「绒绒卫兵」</t>
  </si>
  <si>
    <t>绿野碧茵 -「喵喵侍者」</t>
  </si>
  <si>
    <t>绿野碧茵 -「缤彩飘曳」</t>
  </si>
  <si>
    <t>「代宫司之印」</t>
  </si>
  <si>
    <t>外景磐石·浮峭</t>
  </si>
  <si>
    <t>外景磐石·雾踞</t>
  </si>
  <si>
    <t>外景磐石·孤硊</t>
  </si>
  <si>
    <t>外景磐石·空峋</t>
  </si>
  <si>
    <t>朱殷石</t>
  </si>
  <si>
    <t>莺泣石</t>
  </si>
  <si>
    <t>温泉白石-「秘火」</t>
  </si>
  <si>
    <t>涉浪石</t>
  </si>
  <si>
    <t>寂修石</t>
  </si>
  <si>
    <t>「九步踯躅间」</t>
  </si>
  <si>
    <t>「薄红榴璃散千瓣」</t>
  </si>
  <si>
    <t>「舞扇摇赤香」</t>
  </si>
  <si>
    <t>「蝶引玉子穿白波」</t>
  </si>
  <si>
    <t>「琼树映瓶覗」</t>
  </si>
  <si>
    <t>「晚花空言约」</t>
  </si>
  <si>
    <t>「影徙露草自伤悼」</t>
  </si>
  <si>
    <t>「紫苑叹幽弘」</t>
  </si>
  <si>
    <t>「桔梗执别愁云去」</t>
  </si>
  <si>
    <t>「着意入深薄」</t>
  </si>
  <si>
    <t>「片叶苏芳缀银朱」</t>
  </si>
  <si>
    <t>「纁漫雁来中」</t>
  </si>
  <si>
    <t>「红鸢问寝觉」</t>
  </si>
  <si>
    <t>「春惜—斤染」</t>
  </si>
  <si>
    <t>「世纷鸠羽寻栖枝」</t>
  </si>
  <si>
    <t>「花咲初退红」</t>
  </si>
  <si>
    <t>千岁森散</t>
  </si>
  <si>
    <t>浅葱上旋</t>
  </si>
  <si>
    <t>常磐高罗</t>
  </si>
  <si>
    <t>青磁蓬生</t>
  </si>
  <si>
    <t>「祗力松茶」</t>
  </si>
  <si>
    <t>仙家琥珀-「画牢锁怅」</t>
  </si>
  <si>
    <t>仙家琥珀-「刚烈自见」</t>
  </si>
  <si>
    <t>「绿野的侍者」</t>
  </si>
  <si>
    <t>「绿野的盛宴」</t>
  </si>
  <si>
    <t>「猎品的斗篷」</t>
  </si>
  <si>
    <t>「猎人的暗哨」</t>
  </si>
  <si>
    <t>「绿野的坐席」</t>
  </si>
  <si>
    <t>双生素馨</t>
  </si>
  <si>
    <t>洞天宝鉴-第二回获得
洞天百宝购买获得</t>
  </si>
  <si>
    <t>双生芽绿</t>
  </si>
  <si>
    <t>梧枝锦簇</t>
  </si>
  <si>
    <t>芽绿锦簇</t>
  </si>
  <si>
    <t>飞泉锦簇</t>
  </si>
  <si>
    <t>郁生蝶绿</t>
  </si>
  <si>
    <t>丛生蝶绿</t>
  </si>
  <si>
    <t>郁生彤丹</t>
  </si>
  <si>
    <t>丛生彤丹</t>
  </si>
  <si>
    <t>吉光虫</t>
  </si>
  <si>
    <t>洞天宝鉴-第一回获得
洞天百宝购买获得</t>
  </si>
  <si>
    <t>郁生栌青</t>
  </si>
  <si>
    <t>青雷鼬</t>
  </si>
  <si>
    <t>丛生栌青</t>
  </si>
  <si>
    <t>蓝蛙</t>
  </si>
  <si>
    <t>青叶珍枝树</t>
  </si>
  <si>
    <t>泥蛙</t>
  </si>
  <si>
    <t>败叶珍枝树</t>
  </si>
  <si>
    <t>青蛙</t>
  </si>
  <si>
    <t>缃叶珍枝树</t>
  </si>
  <si>
    <t>嗜髓蜥</t>
  </si>
  <si>
    <t>金叶珍枝树</t>
  </si>
  <si>
    <t>绿角蜥</t>
  </si>
  <si>
    <t>渴泽石</t>
  </si>
  <si>
    <t>红角蜥</t>
  </si>
  <si>
    <t>临渊石</t>
  </si>
  <si>
    <t>蓝角蜥</t>
  </si>
  <si>
    <t>纤拳石</t>
  </si>
  <si>
    <t>薄红蟹</t>
  </si>
  <si>
    <t>兵阵石</t>
  </si>
  <si>
    <t>将军蟹</t>
  </si>
  <si>
    <t>启夏石</t>
  </si>
  <si>
    <t>海蓝蟹</t>
  </si>
  <si>
    <t>金芽石</t>
  </si>
  <si>
    <t>太阳蟹</t>
  </si>
  <si>
    <t>金声石</t>
  </si>
  <si>
    <t>映红石</t>
  </si>
  <si>
    <t>晴天鳅鳅</t>
  </si>
  <si>
    <t>侵霞石</t>
  </si>
  <si>
    <t>金鳅鳅</t>
  </si>
  <si>
    <t>照月石</t>
  </si>
  <si>
    <t>落日鳅鳅</t>
  </si>
  <si>
    <t>青衫自酌</t>
  </si>
  <si>
    <t>深海鳗鳗</t>
  </si>
  <si>
    <t>青衫问寒</t>
  </si>
  <si>
    <t>藤纹陆鳗鳗</t>
  </si>
  <si>
    <t>青衫景铄</t>
  </si>
  <si>
    <t>赤鳍陆鳗鳗</t>
  </si>
  <si>
    <t>轻策寒玉竹</t>
  </si>
  <si>
    <t>珊瑚蝶</t>
  </si>
  <si>
    <t>轻策行云竹</t>
  </si>
  <si>
    <t>雷晶蝶</t>
  </si>
  <si>
    <t>轻策鹭顶竹</t>
  </si>
  <si>
    <t>冰晶蝶</t>
  </si>
  <si>
    <t>青叶剑骨树</t>
  </si>
  <si>
    <t>岩晶蝶</t>
  </si>
  <si>
    <t>金叶剑骨树</t>
  </si>
  <si>
    <t>风晶蝶</t>
  </si>
  <si>
    <t>缃叶剑骨树</t>
  </si>
  <si>
    <t>红狐</t>
  </si>
  <si>
    <t>缃叶盘伏树</t>
  </si>
  <si>
    <t>雪狐</t>
  </si>
  <si>
    <t>青叶盘伏树</t>
  </si>
  <si>
    <t>雪猪</t>
  </si>
  <si>
    <t>金叶盘伏树</t>
  </si>
  <si>
    <t>松鼠</t>
  </si>
  <si>
    <t>初成的桦树</t>
  </si>
  <si>
    <t>雪隐鼬</t>
  </si>
  <si>
    <t>高大的桦树</t>
  </si>
  <si>
    <t>红尾鼬</t>
  </si>
  <si>
    <t>年幼的萃华树</t>
  </si>
  <si>
    <t>靴子鼬</t>
  </si>
  <si>
    <t>茁壮的萃华树</t>
  </si>
  <si>
    <t>狐</t>
  </si>
  <si>
    <t>无典石</t>
  </si>
  <si>
    <t>菫鹮</t>
  </si>
  <si>
    <t>穿涧石</t>
  </si>
  <si>
    <t>璃冠鸽</t>
  </si>
  <si>
    <t>断云石</t>
  </si>
  <si>
    <t>灰羽鸽</t>
  </si>
  <si>
    <t>卧苔石</t>
  </si>
  <si>
    <t>赤胁鸽</t>
  </si>
  <si>
    <t>布衣石</t>
  </si>
  <si>
    <t>白鸽</t>
  </si>
  <si>
    <t>炉灰石</t>
  </si>
  <si>
    <t>黑王鸽</t>
  </si>
  <si>
    <t>帝台石</t>
  </si>
  <si>
    <t>鸦</t>
  </si>
  <si>
    <t>齐身石</t>
  </si>
  <si>
    <t>雪团雀</t>
  </si>
  <si>
    <t>伏青石</t>
  </si>
  <si>
    <t>赤团雀</t>
  </si>
  <si>
    <t>缃叶却砂树</t>
  </si>
  <si>
    <t>金团雀</t>
  </si>
  <si>
    <t>奇状盘伏树</t>
  </si>
  <si>
    <t>碧团雀</t>
  </si>
  <si>
    <t>天衡赤枫-「红叶如灼」</t>
  </si>
  <si>
    <t>灰雪猫</t>
  </si>
  <si>
    <t>明沙白椰树</t>
  </si>
  <si>
    <t>四方八方之网捕捉获得</t>
  </si>
  <si>
    <t>蓝宝石</t>
  </si>
  <si>
    <t>银钩白椰树</t>
  </si>
  <si>
    <t>蓝翎鹭</t>
  </si>
  <si>
    <t>「归风的苍色」</t>
  </si>
  <si>
    <t>野林猪</t>
  </si>
  <si>
    <t>「明冠羽叶」</t>
  </si>
  <si>
    <t>虎纹猫</t>
  </si>
  <si>
    <t>「南境香风叶」</t>
  </si>
  <si>
    <t>北地猫</t>
  </si>
  <si>
    <t>「晶蝶的栖枝」</t>
  </si>
  <si>
    <t>周游百宝购买获得</t>
  </si>
  <si>
    <t>警长猫</t>
  </si>
  <si>
    <t>「暖叶篝火树」</t>
  </si>
  <si>
    <t>洞天宝鉴-第一回获得
周游百宝购买获得</t>
  </si>
  <si>
    <t>翠目猫</t>
  </si>
  <si>
    <t>「青色喷泉」</t>
  </si>
  <si>
    <t>黑背猎犬</t>
  </si>
  <si>
    <t>「匿踪之叶」</t>
  </si>
  <si>
    <t>柴犬</t>
  </si>
  <si>
    <t>平平无奇的灌木丛</t>
  </si>
  <si>
    <t>巡林犬</t>
  </si>
  <si>
    <t>正逢花期的灌木丛</t>
  </si>
  <si>
    <t>洞天宝鉴-第二回获得
周游百宝购买获得</t>
  </si>
  <si>
    <t>北地犬</t>
  </si>
  <si>
    <t>垂香木厨房货架</t>
  </si>
  <si>
    <t>拥有数量</t>
  </si>
  <si>
    <t>已拥有</t>
  </si>
  <si>
    <t>动物</t>
  </si>
  <si>
    <t>不可制作的摆设</t>
  </si>
  <si>
    <t>铸石地基—「修身砥行」</t>
  </si>
  <si>
    <t>乡野水井—「下索密藏」</t>
  </si>
  <si>
    <t>鱼脂白烛—「傍明」</t>
  </si>
  <si>
    <t>稻妻民居—「三世共业」</t>
  </si>
  <si>
    <t>「春惜一斤染」</t>
  </si>
  <si>
    <t>稻妻商铺—「千瑜百珉」</t>
  </si>
  <si>
    <t>稻妻民居—「知变易通」</t>
  </si>
  <si>
    <t>果蔬摊—「纯诚之味」</t>
  </si>
  <si>
    <t>花伞铺—「异梦绮彩」</t>
  </si>
  <si>
    <t>樱染的街巷</t>
  </si>
  <si>
    <t>神里绫华荒泷一斗</t>
  </si>
  <si>
    <t>夏夜的追想</t>
  </si>
  <si>
    <t>枫原万叶</t>
  </si>
  <si>
    <t>琼片遍郁野</t>
  </si>
  <si>
    <t>铸石地基—「倍道兼行」</t>
  </si>
  <si>
    <t>铸石地基—「随车致雨」</t>
  </si>
  <si>
    <t>阵屋枪架—「尖破」</t>
  </si>
  <si>
    <t>梦见木「诚见」赛钱箱</t>
  </si>
  <si>
    <t>天狐雕像—「白辰嗣响」</t>
  </si>
  <si>
    <t>阵屋营房—「周固」</t>
  </si>
  <si>
    <t>阵屋行帐—「时策」</t>
  </si>
  <si>
    <t>阵屋哨塔—「洞鉴」</t>
  </si>
  <si>
    <t>阵屋桩木—「苦刺」</t>
  </si>
  <si>
    <t>稻妻筱屋—「野逸入心」</t>
  </si>
  <si>
    <t>阵屋围栏—「截断」</t>
  </si>
  <si>
    <t>稻妻筱屋—「静度岁晏」</t>
  </si>
  <si>
    <t>阵屋围栏—「错牙」</t>
  </si>
  <si>
    <t>御神签务所—「兆解」</t>
  </si>
  <si>
    <t>阵屋正门—「忠肃」</t>
  </si>
  <si>
    <t>千军致戎演兵场</t>
  </si>
  <si>
    <t>雷电将军八重神子</t>
  </si>
  <si>
    <t>枝社旧绪</t>
  </si>
  <si>
    <t>早柚     五郎</t>
  </si>
  <si>
    <t>村中匿影</t>
  </si>
  <si>
    <t>军势钲鼓—「破阵余响」</t>
  </si>
  <si>
    <t>温泉白石—「秘火」</t>
  </si>
  <si>
    <t>阵屋半钟—「轰雷之音」</t>
  </si>
  <si>
    <t>白石温泉—「暖漫」</t>
  </si>
  <si>
    <t>官邸回廊—「势至权达」</t>
  </si>
  <si>
    <t>温泉门厅—「避凉」</t>
  </si>
  <si>
    <t>稻妻官邸—「严谕正办」</t>
  </si>
  <si>
    <t>温泉墙板—「稳足」</t>
  </si>
  <si>
    <t>栏楯转角—「瞩视无遗」</t>
  </si>
  <si>
    <t>温泉外墙—「无越」</t>
  </si>
  <si>
    <t>要地栏楯—「约己之壁」</t>
  </si>
  <si>
    <t>宵宫      五郎      八重神子</t>
  </si>
  <si>
    <t>温泉屏风—「适分」</t>
  </si>
  <si>
    <t>醒意汤泉</t>
  </si>
  <si>
    <t>要地牙门—「云底之能」</t>
  </si>
  <si>
    <t>正格之庭</t>
  </si>
  <si>
    <t>迪卢克
凯亚
温迪
罗莎莉亚</t>
  </si>
  <si>
    <t>晨曦果园</t>
  </si>
  <si>
    <t>清影灯—「笔锋墨影」</t>
  </si>
  <si>
    <t>退邪灯—「明照左右」</t>
  </si>
  <si>
    <t>天衡赤枫—「红叶如灼」</t>
  </si>
  <si>
    <t>璃月民居—「岁不我与」</t>
  </si>
  <si>
    <t>璃月商铺—「客聚如潮」</t>
  </si>
  <si>
    <t>班尼特
七七
重云
菲谢尔
阿贝多    埃洛伊</t>
  </si>
  <si>
    <t>星辰与深渊之旅</t>
  </si>
  <si>
    <t>安柏
砂糖
可莉
北斗    埃洛伊</t>
  </si>
  <si>
    <t>狩猎与歌舞之营</t>
  </si>
  <si>
    <t>轻策闲云居</t>
  </si>
  <si>
    <t>酒肆货柜—「会须百杯饮」</t>
  </si>
  <si>
    <t>双重商摊—「运势层层高」</t>
  </si>
  <si>
    <t>储物袋—「隐雷退散」</t>
  </si>
  <si>
    <t>花伞铺—「簦下千彩」</t>
  </si>
  <si>
    <t>玩具摊—「琳琅生趣」</t>
  </si>
  <si>
    <t>竹框酒坛—「琼浆待月往」</t>
  </si>
  <si>
    <t>果蔬摊—「案上田园」</t>
  </si>
  <si>
    <t>凝光
刻晴
烟绯
行秋
钟离      申鹤      云堇</t>
  </si>
  <si>
    <t>百里琳琅街</t>
  </si>
  <si>
    <t>千家饔飧坊</t>
  </si>
  <si>
    <t>温迪
罗莎莉亚
芭芭拉
琴
凯亚</t>
  </si>
  <si>
    <t>花鸟公园</t>
  </si>
  <si>
    <t>硬顶水井—「但求虚澈」</t>
  </si>
  <si>
    <t>茶室器物—「锁香笼」</t>
  </si>
  <si>
    <t>「茶烟笼白榻」</t>
  </si>
  <si>
    <t>茶室圆凳—「折痛辞」</t>
  </si>
  <si>
    <t>茶室柜台—「十四丸」</t>
  </si>
  <si>
    <t>迪奥娜
安柏
雷泽</t>
  </si>
  <si>
    <t>牧歌之镇</t>
  </si>
  <si>
    <t>诺艾尔
班尼特
迪卢克
迪奥娜</t>
  </si>
  <si>
    <t>兵刃锻造站</t>
  </si>
  <si>
    <t>枫原万叶
托马</t>
  </si>
  <si>
    <t>枫香茶雾一室中</t>
  </si>
  <si>
    <t>纸墨笔砚—「正定笔锋」</t>
  </si>
  <si>
    <t>茶室烛台—「无味火」</t>
  </si>
  <si>
    <t>枫木地灯—「照澄」</t>
  </si>
  <si>
    <t>茶室屏风—「垢身金心」</t>
  </si>
  <si>
    <t>旗本重铠—「影阵玄甲」</t>
  </si>
  <si>
    <t>茶室坐垫—「晚禾织」</t>
  </si>
  <si>
    <t>宗传刀架—「四常法」</t>
  </si>
  <si>
    <t>茶室长桌—「座无隙」</t>
  </si>
  <si>
    <t>枫木书柜—「千卷柜藏」</t>
  </si>
  <si>
    <t>枫木仪鼓—「宴奏」</t>
  </si>
  <si>
    <t>枫木书柜—「墨染书心」</t>
  </si>
  <si>
    <t>沉墨书舍</t>
  </si>
  <si>
    <t>神里绫华
雷电将军</t>
  </si>
  <si>
    <t>千振致业</t>
  </si>
  <si>
    <t>早柚
珊瑚宫心海</t>
  </si>
  <si>
    <t>遐久瞬梦间</t>
  </si>
  <si>
    <t>炼金器件—「尘埃的重量」</t>
  </si>
  <si>
    <t>炼金装置—「水火之间」</t>
  </si>
  <si>
    <t>白瓷茶具—「怀质抱真」</t>
  </si>
  <si>
    <t>绿植盆栽—「澄澈的清风」</t>
  </si>
  <si>
    <t>迎宾地毯—「惠然之顾」</t>
  </si>
  <si>
    <t>蒙德地毯—「明红的热忱」</t>
  </si>
  <si>
    <t>松木折屏—「云来帆影」</t>
  </si>
  <si>
    <t>达达利亚
莫娜
魈
香菱
雷泽</t>
  </si>
  <si>
    <t>柴烟庖屋</t>
  </si>
  <si>
    <t>可莉
砂糖
阿贝多
丽莎</t>
  </si>
  <si>
    <t>秘术研究所</t>
  </si>
  <si>
    <t>胡桃
烟绯
甘雨
刻晴
重云</t>
  </si>
  <si>
    <t>烟霞入梦阁</t>
  </si>
  <si>
    <t>纸墨笔砚—「临池学书」</t>
  </si>
  <si>
    <t>花卉瓶栽—「盛放的曙红」</t>
  </si>
  <si>
    <t>绿植盆栽—「松青尺树上」</t>
  </si>
  <si>
    <t>绯云文斋</t>
  </si>
  <si>
    <t>芭芭拉
优菈
诺艾尔</t>
  </si>
  <si>
    <t>柔风低语间</t>
  </si>
  <si>
    <t>琴
丽莎
菲谢尔
莫娜
优菈</t>
  </si>
  <si>
    <t>诗歌沉思间</t>
  </si>
  <si>
    <t>赠礼套装</t>
  </si>
  <si>
    <t>所需数量</t>
  </si>
  <si>
    <t>套装</t>
  </si>
  <si>
    <t>会客室的温暖防线</t>
  </si>
  <si>
    <t>设施完备的书房</t>
  </si>
  <si>
    <t>「关键六人」会议室</t>
  </si>
  <si>
    <t>家具完备的蒙德卧室</t>
  </si>
  <si>
    <t>忙碌的厨房</t>
  </si>
  <si>
    <t>简朴的璃月睡房</t>
  </si>
  <si>
    <t>店员们的午间工作餐</t>
  </si>
  <si>
    <t>万用的桌椅</t>
  </si>
  <si>
    <t>茶馆一隅</t>
  </si>
  <si>
    <t>聚会与痛饮之时</t>
  </si>
  <si>
    <t>万卷书斋</t>
  </si>
  <si>
    <t>闲时茶话</t>
  </si>
  <si>
    <t>朽木与磐石的对谈</t>
  </si>
  <si>
    <t>气候相交之地</t>
  </si>
  <si>
    <t>孤独而谨慎的冒险家</t>
  </si>
  <si>
    <t>乡野的水源</t>
  </si>
  <si>
    <t>生意红火的食肆</t>
  </si>
  <si>
    <t>要道正门-「妖邪退散」</t>
  </si>
  <si>
    <t>节庆的市井</t>
  </si>
  <si>
    <t>货运中转地</t>
  </si>
  <si>
    <t>备战的兵器工坊</t>
  </si>
  <si>
    <t>练兵场的一角</t>
  </si>
  <si>
    <t>应有尽有的果蔬市场</t>
  </si>
  <si>
    <t>收获时节的小镇摊位</t>
  </si>
  <si>
    <t>村镇院落</t>
  </si>
  <si>
    <t>山间独居之屋</t>
  </si>
  <si>
    <t>郊野的灯影</t>
  </si>
  <si>
    <t>自在的岩石与草木</t>
  </si>
  <si>
    <t>远驻前哨的生活</t>
  </si>
  <si>
    <t>冒险家的临时营地</t>
  </si>
  <si>
    <t>尘歌壶</t>
    <phoneticPr fontId="46" type="noConversion"/>
  </si>
  <si>
    <t>https://wiki.biligame.com/ys/%E6%80%AA%E7%89%A9%E6%8A%97%E6%80%A7%E4%B8%80%E8%A7%88</t>
    <phoneticPr fontId="46" type="noConversion"/>
  </si>
  <si>
    <t>怪物抗性一览表</t>
    <phoneticPr fontId="46" type="noConversion"/>
  </si>
  <si>
    <t>祈愿1</t>
    <phoneticPr fontId="46" type="noConversion"/>
  </si>
  <si>
    <t>祈愿2</t>
    <phoneticPr fontId="46" type="noConversion"/>
  </si>
  <si>
    <t>祈愿3</t>
    <phoneticPr fontId="46" type="noConversion"/>
  </si>
  <si>
    <t>https://bbs.mihoyo.com/ys/article/13999001</t>
    <phoneticPr fontId="46" type="noConversion"/>
  </si>
  <si>
    <t>https://bbs.mihoyo.com/ys/article/14995563</t>
    <phoneticPr fontId="46" type="noConversion"/>
  </si>
  <si>
    <t>稻妻 · 二</t>
  </si>
  <si>
    <t>稻妻 · 一</t>
  </si>
  <si>
    <t>雪山</t>
  </si>
  <si>
    <r>
      <rPr>
        <b/>
        <sz val="14"/>
        <color rgb="FFE75200"/>
        <rFont val="微软雅黑"/>
        <family val="2"/>
        <charset val="134"/>
      </rPr>
      <t>1073
1139</t>
    </r>
    <phoneticPr fontId="92" type="noConversion"/>
  </si>
  <si>
    <r>
      <rPr>
        <b/>
        <sz val="14"/>
        <color rgb="FFE75200"/>
        <rFont val="微软雅黑"/>
        <family val="2"/>
        <charset val="134"/>
      </rPr>
      <t>518
523</t>
    </r>
    <phoneticPr fontId="92" type="noConversion"/>
  </si>
  <si>
    <t>蒙德</t>
  </si>
  <si>
    <r>
      <rPr>
        <b/>
        <sz val="12"/>
        <color rgb="FF000000"/>
        <rFont val="微软雅黑"/>
        <family val="2"/>
        <charset val="134"/>
      </rPr>
      <t>普通：1600++</t>
    </r>
    <phoneticPr fontId="92" type="noConversion"/>
  </si>
  <si>
    <r>
      <rPr>
        <b/>
        <sz val="12"/>
        <color rgb="FF000000"/>
        <rFont val="微软雅黑"/>
        <family val="2"/>
        <charset val="134"/>
      </rPr>
      <t xml:space="preserve"> 精致：1200++</t>
    </r>
    <phoneticPr fontId="92" type="noConversion"/>
  </si>
  <si>
    <r>
      <rPr>
        <b/>
        <sz val="12"/>
        <color rgb="FF000000"/>
        <rFont val="微软雅黑"/>
        <family val="2"/>
        <charset val="134"/>
      </rPr>
      <t>珍贵：344+？</t>
    </r>
    <phoneticPr fontId="92" type="noConversion"/>
  </si>
  <si>
    <r>
      <rPr>
        <b/>
        <sz val="12"/>
        <color rgb="FF000000"/>
        <rFont val="Helvetica Neue"/>
      </rPr>
      <t>华丽：131</t>
    </r>
    <phoneticPr fontId="92" type="noConversion"/>
  </si>
  <si>
    <r>
      <rPr>
        <b/>
        <sz val="14"/>
        <color rgb="FF000000"/>
        <rFont val="微软雅黑"/>
        <family val="2"/>
        <charset val="134"/>
      </rPr>
      <t>达成</t>
    </r>
    <phoneticPr fontId="92" type="noConversion"/>
  </si>
  <si>
    <r>
      <rPr>
        <b/>
        <sz val="14"/>
        <color rgb="FF000000"/>
        <rFont val="微软雅黑"/>
        <family val="2"/>
        <charset val="134"/>
      </rPr>
      <t>总计</t>
    </r>
    <phoneticPr fontId="92" type="noConversion"/>
  </si>
  <si>
    <r>
      <rPr>
        <b/>
        <sz val="14"/>
        <color rgb="FF000000"/>
        <rFont val="微软雅黑"/>
        <family val="2"/>
        <charset val="134"/>
      </rPr>
      <t>宝箱成就数</t>
    </r>
    <phoneticPr fontId="92" type="noConversion"/>
  </si>
  <si>
    <r>
      <rPr>
        <b/>
        <sz val="14"/>
        <color rgb="FF000000"/>
        <rFont val="Helvetica Neue"/>
      </rPr>
      <t>地区</t>
    </r>
    <phoneticPr fontId="92" type="noConversion"/>
  </si>
  <si>
    <t>「双手剑·赤角石溃杵」「法器·尘世之锁」</t>
  </si>
  <si>
    <t>「鬼门斗宴」祈愿：「花坂豪快·荒泷一斗(岩)」</t>
  </si>
  <si>
    <t>「弓·若水」「长柄武器·和璞鸢」</t>
  </si>
  <si>
    <t>「烟火之邀」祈愿：「护法夜叉·魈(风)」</t>
  </si>
  <si>
    <t>「素霓伣天」祈愿：「兰生幽谷·夜兰(水)」</t>
  </si>
  <si>
    <r>
      <rPr>
        <u/>
        <sz val="12"/>
        <color rgb="FF0000FF"/>
        <rFont val="-apple-system"/>
      </rPr>
      <t>「荒梦藏虞渊」2.7版本更新说明</t>
    </r>
    <phoneticPr fontId="92" type="noConversion"/>
  </si>
  <si>
    <r>
      <rPr>
        <u/>
        <sz val="12"/>
        <color rgb="FF0000FF"/>
        <rFont val="-apple-system"/>
      </rPr>
      <t>图片</t>
    </r>
    <phoneticPr fontId="92" type="noConversion"/>
  </si>
  <si>
    <r>
      <rPr>
        <u/>
        <sz val="12"/>
        <color rgb="FF0000FF"/>
        <rFont val="-apple-system"/>
      </rPr>
      <t>「流风眷堇庭」2.6版本更新通知</t>
    </r>
    <phoneticPr fontId="92" type="noConversion"/>
  </si>
  <si>
    <r>
      <rPr>
        <u/>
        <sz val="12"/>
        <color rgb="FF0000FF"/>
        <rFont val="-apple-system"/>
      </rPr>
      <t>「薄樱初绽时」2.5版本更新通知</t>
    </r>
    <phoneticPr fontId="92" type="noConversion"/>
  </si>
  <si>
    <t>「长柄武器·贯虹之槊」「弓·阿莫斯之弓」</t>
  </si>
  <si>
    <t>「长柄武器·息灾」「长柄武器·和璞鸢」</t>
  </si>
  <si>
    <r>
      <rPr>
        <u/>
        <sz val="12"/>
        <color rgb="FF0000FF"/>
        <rFont val="-apple-system"/>
      </rPr>
      <t>「飞彩镌流年」2.4版本更新通知</t>
    </r>
    <phoneticPr fontId="92" type="noConversion"/>
  </si>
  <si>
    <t>「双手剑·赤角石溃杵」「弓·天空之翼」</t>
  </si>
  <si>
    <r>
      <rPr>
        <u/>
        <sz val="12"/>
        <color rgb="FF175CEB"/>
        <rFont val="微软雅黑"/>
        <family val="2"/>
        <charset val="134"/>
      </rPr>
      <t>「单手剑·苍古自由之誓」「双手剑·松籁响起之时」</t>
    </r>
    <phoneticPr fontId="92" type="noConversion"/>
  </si>
  <si>
    <t>「浪涌之瞬」祈愿：「浪沫的旋舞·优菈(冰)」</t>
  </si>
  <si>
    <r>
      <rPr>
        <u/>
        <sz val="12"/>
        <color rgb="FF0000FF"/>
        <rFont val="-apple-system"/>
      </rPr>
      <t>「皑尘与雪影」2.3版本更新通知</t>
    </r>
    <phoneticPr fontId="92" type="noConversion"/>
  </si>
  <si>
    <r>
      <rPr>
        <u/>
        <sz val="12"/>
        <color rgb="FF175CEB"/>
        <rFont val="微软雅黑"/>
        <family val="2"/>
        <charset val="134"/>
      </rPr>
      <t>「长柄武器·护摩之杖」「弓·终末嗟叹之诗」</t>
    </r>
    <phoneticPr fontId="92" type="noConversion"/>
  </si>
  <si>
    <r>
      <rPr>
        <u/>
        <sz val="12"/>
        <color rgb="FF175CEB"/>
        <rFont val="微软雅黑"/>
        <family val="2"/>
        <charset val="134"/>
      </rPr>
      <t>「弓·冬极白星」「法器·尘世之锁」</t>
    </r>
    <phoneticPr fontId="92" type="noConversion"/>
  </si>
  <si>
    <r>
      <rPr>
        <u/>
        <sz val="12"/>
        <color rgb="FF0000FF"/>
        <rFont val="-apple-system"/>
      </rPr>
      <t>「雾海悬谜境」2.2版本更新通知</t>
    </r>
    <phoneticPr fontId="92" type="noConversion"/>
  </si>
  <si>
    <r>
      <rPr>
        <u/>
        <sz val="12"/>
        <color rgb="FF175CEB"/>
        <rFont val="微软雅黑"/>
        <family val="2"/>
        <charset val="134"/>
      </rPr>
      <t>「法器·不灭月华」「单手剑·磐岩结绿」</t>
    </r>
    <phoneticPr fontId="92" type="noConversion"/>
  </si>
  <si>
    <r>
      <rPr>
        <u/>
        <sz val="12"/>
        <color rgb="FF175CEB"/>
        <rFont val="微软雅黑"/>
        <family val="2"/>
        <charset val="134"/>
      </rPr>
      <t>「长柄武器·薙草之稻光」「双手剑·无工之剑」</t>
    </r>
    <phoneticPr fontId="92" type="noConversion"/>
  </si>
  <si>
    <r>
      <rPr>
        <u/>
        <sz val="12"/>
        <color rgb="FF0000FF"/>
        <rFont val="-apple-system"/>
      </rPr>
      <t>「韶光抚月，天下人间」2.1版本更新通知</t>
    </r>
    <phoneticPr fontId="92" type="noConversion"/>
  </si>
  <si>
    <t>「弓·飞雷之弦振」「单手剑·天空之刃」</t>
  </si>
  <si>
    <t>「单手剑·雾切之回光」「长柄武器·天空之脊」</t>
  </si>
  <si>
    <r>
      <rPr>
        <u/>
        <sz val="12"/>
        <color rgb="FF0000FF"/>
        <rFont val="-apple-system"/>
      </rPr>
      <t>「不动鸣神，泡影断灭」2.0版本更新通知</t>
    </r>
    <phoneticPr fontId="92" type="noConversion"/>
  </si>
  <si>
    <t>「单手剑·苍古自由之誓」「法器·天空之卷」</t>
  </si>
  <si>
    <r>
      <rPr>
        <u/>
        <sz val="12"/>
        <color rgb="FF175CEB"/>
        <rFont val="微软雅黑"/>
        <family val="2"/>
        <charset val="134"/>
      </rPr>
      <t>「双手剑·天空之傲」「法器·四风原典」</t>
    </r>
    <phoneticPr fontId="92" type="noConversion"/>
  </si>
  <si>
    <r>
      <rPr>
        <u/>
        <sz val="12"/>
        <color rgb="FF0000FF"/>
        <rFont val="-apple-system"/>
      </rPr>
      <t>「盛夏！海岛？大冒险！」1.6版本更新通知</t>
    </r>
    <phoneticPr fontId="92" type="noConversion"/>
  </si>
  <si>
    <t>「双手剑·松籁响起之时」「单手剑·风鹰剑」</t>
  </si>
  <si>
    <r>
      <rPr>
        <u/>
        <sz val="12"/>
        <color rgb="FF175CEB"/>
        <rFont val="微软雅黑"/>
        <family val="2"/>
        <charset val="134"/>
      </rPr>
      <t>「单手剑·斫峰之刃」「法器·尘世之锁」</t>
    </r>
    <phoneticPr fontId="92" type="noConversion"/>
  </si>
  <si>
    <r>
      <rPr>
        <u/>
        <sz val="12"/>
        <color rgb="FF0000FF"/>
        <rFont val="-apple-system"/>
      </rPr>
      <t>「玉扉绕尘歌」1.5版本更新通知</t>
    </r>
    <phoneticPr fontId="92" type="noConversion"/>
  </si>
  <si>
    <r>
      <rPr>
        <u/>
        <sz val="12"/>
        <color rgb="FF175CEB"/>
        <rFont val="微软雅黑"/>
        <family val="2"/>
        <charset val="134"/>
      </rPr>
      <t>「弓·天空之翼」「法器·四风原典」</t>
    </r>
    <phoneticPr fontId="92" type="noConversion"/>
  </si>
  <si>
    <t>「弓·终末嗟叹之诗」「单手剑·天空之刃」</t>
  </si>
  <si>
    <r>
      <rPr>
        <u/>
        <sz val="12"/>
        <color rgb="FF0000FF"/>
        <rFont val="-apple-system"/>
      </rPr>
      <t>「风花的邀约龙」1.4版本更新通知</t>
    </r>
    <phoneticPr fontId="92" type="noConversion"/>
  </si>
  <si>
    <t>「长柄武器·护摩之杖」「双手剑·狼的末路」</t>
  </si>
  <si>
    <t>「单手剑·磐岩结绿」「长柄武器·和璞鸢」</t>
  </si>
  <si>
    <r>
      <rPr>
        <u/>
        <sz val="12"/>
        <color rgb="FF0000FF"/>
        <rFont val="-apple-system"/>
      </rPr>
      <t>「明霄升海平」1.3版本更新通知</t>
    </r>
    <phoneticPr fontId="92" type="noConversion"/>
  </si>
  <si>
    <r>
      <rPr>
        <u/>
        <sz val="12"/>
        <color rgb="FF175CEB"/>
        <rFont val="微软雅黑"/>
        <family val="2"/>
        <charset val="134"/>
      </rPr>
      <t>「弓·阿莫斯之弓」「双手剑·天空之傲」</t>
    </r>
    <phoneticPr fontId="92" type="noConversion"/>
  </si>
  <si>
    <t>「单手剑·斫峰之刃」「法器·天空之卷」</t>
  </si>
  <si>
    <r>
      <rPr>
        <u/>
        <sz val="12"/>
        <color rgb="FF0000FF"/>
        <rFont val="-apple-system"/>
      </rPr>
      <t>「白垩与黑龙」1.2版本更新通知</t>
    </r>
    <phoneticPr fontId="92" type="noConversion"/>
  </si>
  <si>
    <r>
      <rPr>
        <u/>
        <sz val="12"/>
        <color rgb="FF175CEB"/>
        <rFont val="微软雅黑"/>
        <family val="2"/>
        <charset val="134"/>
      </rPr>
      <t>「长柄武器·贯虹之槊」「双手剑·无工之剑」</t>
    </r>
    <phoneticPr fontId="92" type="noConversion"/>
  </si>
  <si>
    <t>「法器·尘世之锁」「弓·天空之翼」</t>
  </si>
  <si>
    <r>
      <rPr>
        <u/>
        <sz val="12"/>
        <color rgb="FF0000FF"/>
        <rFont val="-apple-system"/>
      </rPr>
      <t>「迫近的客星」1.1版本更新通知</t>
    </r>
    <phoneticPr fontId="92" type="noConversion"/>
  </si>
  <si>
    <r>
      <rPr>
        <u/>
        <sz val="12"/>
        <color rgb="FF175CEB"/>
        <rFont val="微软雅黑"/>
        <family val="2"/>
        <charset val="134"/>
      </rPr>
      <t>「法器·四风原典」「双手剑·狼的末路」</t>
    </r>
    <phoneticPr fontId="92" type="noConversion"/>
  </si>
  <si>
    <r>
      <rPr>
        <u/>
        <sz val="12"/>
        <color rgb="FF175CEB"/>
        <rFont val="微软雅黑"/>
        <family val="2"/>
        <charset val="134"/>
      </rPr>
      <t>「单手剑·风鹰剑」「弓·阿莫斯之弓」</t>
    </r>
    <phoneticPr fontId="92" type="noConversion"/>
  </si>
  <si>
    <r>
      <rPr>
        <b/>
        <sz val="12"/>
        <color rgb="FFFFFFFF"/>
        <rFont val="Microsoft YaHei"/>
        <family val="2"/>
        <charset val="134"/>
      </rPr>
      <t>〓祈愿介绍〓</t>
    </r>
    <phoneticPr fontId="92" type="noConversion"/>
  </si>
  <si>
    <r>
      <rPr>
        <b/>
        <sz val="12"/>
        <color rgb="FFFFFFFF"/>
        <rFont val="Microsoft YaHei"/>
        <family val="2"/>
        <charset val="134"/>
      </rPr>
      <t>神铸赋形</t>
    </r>
    <phoneticPr fontId="92" type="noConversion"/>
  </si>
  <si>
    <r>
      <rPr>
        <b/>
        <sz val="12"/>
        <color rgb="FFFFFFFF"/>
        <rFont val="Microsoft YaHei"/>
        <family val="2"/>
        <charset val="134"/>
      </rPr>
      <t>角色祈愿</t>
    </r>
    <phoneticPr fontId="92" type="noConversion"/>
  </si>
  <si>
    <r>
      <rPr>
        <b/>
        <sz val="12"/>
        <color rgb="FFFFFFFF"/>
        <rFont val="Microsoft YaHei"/>
        <family val="2"/>
        <charset val="134"/>
      </rPr>
      <t>版本</t>
    </r>
    <phoneticPr fontId="92" type="noConversion"/>
  </si>
  <si>
    <r>
      <rPr>
        <sz val="14"/>
        <color rgb="FFFFB700"/>
        <rFont val="微软雅黑"/>
        <family val="2"/>
        <charset val="134"/>
      </rPr>
      <t>凝光</t>
    </r>
    <r>
      <rPr>
        <sz val="14"/>
        <color rgb="FF000000"/>
        <rFont val="微软雅黑"/>
        <family val="2"/>
        <charset val="134"/>
      </rPr>
      <t>、</t>
    </r>
    <r>
      <rPr>
        <sz val="14"/>
        <color rgb="FF0188FB"/>
        <rFont val="微软雅黑"/>
        <family val="2"/>
        <charset val="134"/>
      </rPr>
      <t>行秋</t>
    </r>
    <phoneticPr fontId="92" type="noConversion"/>
  </si>
  <si>
    <r>
      <rPr>
        <sz val="14"/>
        <color rgb="FFED41FD"/>
        <rFont val="微软雅黑"/>
        <family val="2"/>
        <charset val="134"/>
      </rPr>
      <t>北斗</t>
    </r>
    <r>
      <rPr>
        <sz val="14"/>
        <color rgb="FF000000"/>
        <rFont val="微软雅黑"/>
        <family val="2"/>
        <charset val="134"/>
      </rPr>
      <t>、</t>
    </r>
    <r>
      <rPr>
        <sz val="14"/>
        <color rgb="FFFFB700"/>
        <rFont val="微软雅黑"/>
        <family val="2"/>
        <charset val="134"/>
      </rPr>
      <t>诺艾尔</t>
    </r>
    <phoneticPr fontId="92" type="noConversion"/>
  </si>
  <si>
    <r>
      <rPr>
        <sz val="14"/>
        <color rgb="FFED41FD"/>
        <rFont val="微软雅黑"/>
        <family val="2"/>
        <charset val="134"/>
      </rPr>
      <t>菲谢尔</t>
    </r>
    <r>
      <rPr>
        <sz val="14"/>
        <color rgb="FF000000"/>
        <rFont val="微软雅黑"/>
        <family val="2"/>
        <charset val="134"/>
      </rPr>
      <t>、</t>
    </r>
    <r>
      <rPr>
        <sz val="14"/>
        <color rgb="FFFF0000"/>
        <rFont val="微软雅黑"/>
        <family val="2"/>
        <charset val="134"/>
      </rPr>
      <t>香菱</t>
    </r>
    <phoneticPr fontId="92" type="noConversion"/>
  </si>
  <si>
    <r>
      <rPr>
        <sz val="14"/>
        <color rgb="FF0188FB"/>
        <rFont val="微软雅黑"/>
        <family val="2"/>
        <charset val="134"/>
      </rPr>
      <t>芭芭拉</t>
    </r>
    <r>
      <rPr>
        <sz val="14"/>
        <color rgb="FF000000"/>
        <rFont val="微软雅黑"/>
        <family val="2"/>
        <charset val="134"/>
      </rPr>
      <t>、</t>
    </r>
    <r>
      <rPr>
        <sz val="14"/>
        <color rgb="FF6CDEFF"/>
        <rFont val="微软雅黑"/>
        <family val="2"/>
        <charset val="134"/>
      </rPr>
      <t>凯亚</t>
    </r>
    <phoneticPr fontId="92" type="noConversion"/>
  </si>
  <si>
    <r>
      <rPr>
        <sz val="14"/>
        <color rgb="FFFF0000"/>
        <rFont val="微软雅黑"/>
        <family val="2"/>
        <charset val="134"/>
      </rPr>
      <t>班尼特</t>
    </r>
    <r>
      <rPr>
        <sz val="14"/>
        <color rgb="FF000000"/>
        <rFont val="微软雅黑"/>
        <family val="2"/>
        <charset val="134"/>
      </rPr>
      <t>、</t>
    </r>
    <r>
      <rPr>
        <sz val="14"/>
        <color rgb="FFED41FD"/>
        <rFont val="微软雅黑"/>
        <family val="2"/>
        <charset val="134"/>
      </rPr>
      <t>丽莎</t>
    </r>
    <phoneticPr fontId="92" type="noConversion"/>
  </si>
  <si>
    <r>
      <rPr>
        <sz val="14"/>
        <color rgb="FFED41FD"/>
        <rFont val="微软雅黑"/>
        <family val="2"/>
        <charset val="134"/>
      </rPr>
      <t>雷泽</t>
    </r>
    <r>
      <rPr>
        <sz val="14"/>
        <color rgb="FF000000"/>
        <rFont val="微软雅黑"/>
        <family val="2"/>
        <charset val="134"/>
      </rPr>
      <t>、</t>
    </r>
    <r>
      <rPr>
        <sz val="14"/>
        <color rgb="FFFF0000"/>
        <rFont val="微软雅黑"/>
        <family val="2"/>
        <charset val="134"/>
      </rPr>
      <t>安柏</t>
    </r>
    <phoneticPr fontId="92" type="noConversion"/>
  </si>
  <si>
    <r>
      <rPr>
        <b/>
        <sz val="14"/>
        <color rgb="FF000000"/>
        <rFont val="微软雅黑"/>
        <family val="2"/>
        <charset val="134"/>
      </rPr>
      <t>角色</t>
    </r>
    <phoneticPr fontId="92" type="noConversion"/>
  </si>
  <si>
    <r>
      <rPr>
        <b/>
        <sz val="14"/>
        <color rgb="FF000000"/>
        <rFont val="微软雅黑"/>
        <family val="2"/>
        <charset val="134"/>
      </rPr>
      <t>武器</t>
    </r>
    <phoneticPr fontId="92" type="noConversion"/>
  </si>
  <si>
    <r>
      <rPr>
        <b/>
        <sz val="14"/>
        <rFont val="微软雅黑"/>
        <family val="2"/>
        <charset val="134"/>
      </rPr>
      <t>循环规律</t>
    </r>
    <phoneticPr fontId="92" type="noConversion"/>
  </si>
  <si>
    <r>
      <rPr>
        <b/>
        <sz val="14"/>
        <color rgb="FF000000"/>
        <rFont val="微软雅黑"/>
        <family val="2"/>
        <charset val="134"/>
      </rPr>
      <t>2023年</t>
    </r>
    <phoneticPr fontId="92" type="noConversion"/>
  </si>
  <si>
    <r>
      <rPr>
        <b/>
        <sz val="14"/>
        <color rgb="FF000000"/>
        <rFont val="微软雅黑"/>
        <family val="2"/>
        <charset val="134"/>
      </rPr>
      <t>2022年</t>
    </r>
    <phoneticPr fontId="92" type="noConversion"/>
  </si>
  <si>
    <r>
      <rPr>
        <b/>
        <sz val="14"/>
        <color rgb="FF000000"/>
        <rFont val="微软雅黑"/>
        <family val="2"/>
        <charset val="134"/>
      </rPr>
      <t>2021年</t>
    </r>
    <phoneticPr fontId="92" type="noConversion"/>
  </si>
  <si>
    <r>
      <rPr>
        <b/>
        <sz val="14"/>
        <color rgb="FF000000"/>
        <rFont val="微软雅黑"/>
        <family val="2"/>
        <charset val="134"/>
      </rPr>
      <t>星辉兑换</t>
    </r>
    <phoneticPr fontId="92" type="noConversion"/>
  </si>
  <si>
    <r>
      <rPr>
        <b/>
        <sz val="14"/>
        <color rgb="FF000000"/>
        <rFont val="微软雅黑"/>
        <family val="2"/>
        <charset val="134"/>
      </rPr>
      <t>合计</t>
    </r>
    <phoneticPr fontId="92" type="noConversion"/>
  </si>
  <si>
    <r>
      <rPr>
        <b/>
        <sz val="14"/>
        <color rgb="FF000000"/>
        <rFont val="微软雅黑"/>
        <family val="2"/>
        <charset val="134"/>
      </rPr>
      <t>等级</t>
    </r>
    <phoneticPr fontId="92" type="noConversion"/>
  </si>
  <si>
    <r>
      <rPr>
        <b/>
        <sz val="11"/>
        <color rgb="FF000000"/>
        <rFont val="微软雅黑"/>
        <family val="2"/>
        <charset val="134"/>
      </rPr>
      <t>解锁</t>
    </r>
    <phoneticPr fontId="92" type="noConversion"/>
  </si>
  <si>
    <r>
      <rPr>
        <b/>
        <sz val="11"/>
        <color rgb="FF000000"/>
        <rFont val="微软雅黑"/>
        <family val="2"/>
        <charset val="134"/>
      </rPr>
      <t>旋曜玉帛</t>
    </r>
    <phoneticPr fontId="92" type="noConversion"/>
  </si>
  <si>
    <r>
      <rPr>
        <b/>
        <sz val="11"/>
        <color rgb="FF000000"/>
        <rFont val="微软雅黑"/>
        <family val="2"/>
        <charset val="134"/>
      </rPr>
      <t>序号</t>
    </r>
    <phoneticPr fontId="92" type="noConversion"/>
  </si>
  <si>
    <r>
      <rPr>
        <b/>
        <sz val="12"/>
        <color rgb="FF000000"/>
        <rFont val="微软雅黑"/>
        <family val="2"/>
        <charset val="134"/>
      </rPr>
      <t>更新时间</t>
    </r>
    <phoneticPr fontId="92" type="noConversion"/>
  </si>
  <si>
    <r>
      <rPr>
        <b/>
        <sz val="12"/>
        <color rgb="FF000000"/>
        <rFont val="微软雅黑"/>
        <family val="2"/>
        <charset val="134"/>
      </rPr>
      <t>前瞻时间</t>
    </r>
    <phoneticPr fontId="92" type="noConversion"/>
  </si>
  <si>
    <r>
      <rPr>
        <b/>
        <sz val="10"/>
        <color rgb="FF404040"/>
        <rFont val="Microsoft YaHei UI"/>
        <family val="2"/>
        <charset val="134"/>
      </rPr>
      <t>六</t>
    </r>
    <phoneticPr fontId="92" type="noConversion"/>
  </si>
  <si>
    <r>
      <rPr>
        <b/>
        <sz val="10"/>
        <color rgb="FF404040"/>
        <rFont val="Microsoft YaHei UI"/>
        <family val="2"/>
        <charset val="134"/>
      </rPr>
      <t>五</t>
    </r>
    <phoneticPr fontId="92" type="noConversion"/>
  </si>
  <si>
    <r>
      <rPr>
        <b/>
        <sz val="10"/>
        <color rgb="FF404040"/>
        <rFont val="Microsoft YaHei UI"/>
        <family val="2"/>
        <charset val="134"/>
      </rPr>
      <t>四</t>
    </r>
    <phoneticPr fontId="92" type="noConversion"/>
  </si>
  <si>
    <r>
      <rPr>
        <b/>
        <sz val="10"/>
        <color rgb="FF404040"/>
        <rFont val="Microsoft YaHei UI"/>
        <family val="2"/>
        <charset val="134"/>
      </rPr>
      <t>三</t>
    </r>
    <phoneticPr fontId="92" type="noConversion"/>
  </si>
  <si>
    <r>
      <rPr>
        <b/>
        <sz val="10"/>
        <color rgb="FF404040"/>
        <rFont val="Microsoft YaHei UI"/>
        <family val="2"/>
        <charset val="134"/>
      </rPr>
      <t>二</t>
    </r>
    <phoneticPr fontId="92" type="noConversion"/>
  </si>
  <si>
    <r>
      <rPr>
        <b/>
        <sz val="10"/>
        <color rgb="FF404040"/>
        <rFont val="Microsoft YaHei UI"/>
        <family val="2"/>
        <charset val="134"/>
      </rPr>
      <t>一</t>
    </r>
    <phoneticPr fontId="92" type="noConversion"/>
  </si>
  <si>
    <r>
      <rPr>
        <b/>
        <sz val="10"/>
        <color rgb="FF404040"/>
        <rFont val="Microsoft YaHei UI"/>
        <family val="2"/>
        <charset val="134"/>
      </rPr>
      <t>日</t>
    </r>
    <phoneticPr fontId="92" type="noConversion"/>
  </si>
  <si>
    <r>
      <rPr>
        <b/>
        <sz val="15"/>
        <color rgb="FFFFFFFF"/>
        <rFont val="Microsoft YaHei UI"/>
        <family val="2"/>
        <charset val="134"/>
      </rPr>
      <t>12月</t>
    </r>
    <phoneticPr fontId="92" type="noConversion"/>
  </si>
  <si>
    <r>
      <rPr>
        <b/>
        <sz val="15"/>
        <color rgb="FFFFFFFF"/>
        <rFont val="Microsoft YaHei UI"/>
        <family val="2"/>
        <charset val="134"/>
      </rPr>
      <t>11月</t>
    </r>
    <phoneticPr fontId="92" type="noConversion"/>
  </si>
  <si>
    <r>
      <rPr>
        <b/>
        <sz val="15"/>
        <color rgb="FFFFFFFF"/>
        <rFont val="Microsoft YaHei UI"/>
        <family val="2"/>
        <charset val="134"/>
      </rPr>
      <t>10月</t>
    </r>
    <phoneticPr fontId="92" type="noConversion"/>
  </si>
  <si>
    <r>
      <rPr>
        <b/>
        <sz val="15"/>
        <color rgb="FFFFFFFF"/>
        <rFont val="Microsoft YaHei UI"/>
        <family val="2"/>
        <charset val="134"/>
      </rPr>
      <t>9月</t>
    </r>
    <phoneticPr fontId="92" type="noConversion"/>
  </si>
  <si>
    <r>
      <rPr>
        <b/>
        <sz val="15"/>
        <color rgb="FFFFFFFF"/>
        <rFont val="Microsoft YaHei UI"/>
        <family val="2"/>
        <charset val="134"/>
      </rPr>
      <t>8月</t>
    </r>
    <phoneticPr fontId="92" type="noConversion"/>
  </si>
  <si>
    <r>
      <rPr>
        <b/>
        <sz val="15"/>
        <color rgb="FFFFFFFF"/>
        <rFont val="Microsoft YaHei UI"/>
        <family val="2"/>
        <charset val="134"/>
      </rPr>
      <t>7月</t>
    </r>
    <phoneticPr fontId="92" type="noConversion"/>
  </si>
  <si>
    <r>
      <rPr>
        <b/>
        <sz val="15"/>
        <color rgb="FFFFFFFF"/>
        <rFont val="Microsoft YaHei UI"/>
        <family val="2"/>
        <charset val="134"/>
      </rPr>
      <t>6月</t>
    </r>
    <phoneticPr fontId="92" type="noConversion"/>
  </si>
  <si>
    <r>
      <rPr>
        <b/>
        <sz val="15"/>
        <color rgb="FFFFFFFF"/>
        <rFont val="Microsoft YaHei UI"/>
        <family val="2"/>
        <charset val="134"/>
      </rPr>
      <t>5月</t>
    </r>
    <phoneticPr fontId="92" type="noConversion"/>
  </si>
  <si>
    <r>
      <rPr>
        <b/>
        <sz val="15"/>
        <color rgb="FFFFFFFF"/>
        <rFont val="Microsoft YaHei UI"/>
        <family val="2"/>
        <charset val="134"/>
      </rPr>
      <t>4月</t>
    </r>
    <phoneticPr fontId="92" type="noConversion"/>
  </si>
  <si>
    <t>不确定</t>
  </si>
  <si>
    <r>
      <rPr>
        <b/>
        <sz val="15"/>
        <color rgb="FFFFFFFF"/>
        <rFont val="Microsoft YaHei UI"/>
        <family val="2"/>
        <charset val="134"/>
      </rPr>
      <t>3月</t>
    </r>
    <phoneticPr fontId="92" type="noConversion"/>
  </si>
  <si>
    <r>
      <rPr>
        <b/>
        <sz val="15"/>
        <color rgb="FFFFFFFF"/>
        <rFont val="Microsoft YaHei UI"/>
        <family val="2"/>
        <charset val="134"/>
      </rPr>
      <t>2月</t>
    </r>
    <phoneticPr fontId="92" type="noConversion"/>
  </si>
  <si>
    <r>
      <rPr>
        <b/>
        <sz val="15"/>
        <color rgb="FFFFFFFF"/>
        <rFont val="Microsoft YaHei UI"/>
        <family val="2"/>
        <charset val="134"/>
      </rPr>
      <t>1月</t>
    </r>
    <phoneticPr fontId="92" type="noConversion"/>
  </si>
  <si>
    <r>
      <rPr>
        <b/>
        <sz val="16"/>
        <color rgb="FF595959"/>
        <rFont val="Microsoft YaHei UI"/>
        <family val="2"/>
        <charset val="134"/>
      </rPr>
      <t>预计2023年前瞻和更新</t>
    </r>
    <phoneticPr fontId="92" type="noConversion"/>
  </si>
  <si>
    <t>疫情</t>
  </si>
  <si>
    <t>公测</t>
  </si>
  <si>
    <r>
      <rPr>
        <b/>
        <sz val="16"/>
        <color rgb="FF595959"/>
        <rFont val="Microsoft YaHei UI"/>
        <family val="2"/>
        <charset val="134"/>
      </rPr>
      <t>预计2022年前瞻和更新</t>
    </r>
    <phoneticPr fontId="92" type="noConversion"/>
  </si>
  <si>
    <t>直播间</t>
  </si>
  <si>
    <t>椰羊cocogoat 纯网页圣遗物管理·成就扫描</t>
  </si>
  <si>
    <t>寻空</t>
  </si>
  <si>
    <t>[v1.6] 更快、更准的原神成就导出工具</t>
  </si>
  <si>
    <t>在浏览器里直接查看自己树脂情况的小工具</t>
  </si>
  <si>
    <r>
      <rPr>
        <b/>
        <sz val="14"/>
        <color rgb="FF000000"/>
        <rFont val="微软雅黑"/>
        <family val="2"/>
        <charset val="134"/>
      </rPr>
      <t>原神工具和插件</t>
    </r>
    <phoneticPr fontId="92" type="noConversion"/>
  </si>
  <si>
    <t>稻妻</t>
  </si>
  <si>
    <t>地区</t>
  </si>
  <si>
    <t>你以为是本格吧？</t>
  </si>
  <si>
    <t>完成「风暴捕物帐」，解锁全部结局。</t>
  </si>
  <si>
    <t>吾乃完美真探！</t>
  </si>
  <si>
    <t>分析动机和犯罪事实一次成功。</t>
  </si>
  <si>
    <t>珊瑚宫的祈祷</t>
  </si>
  <si>
    <t>询问了五郎，心海是否知道海祇岛的事。</t>
  </si>
  <si>
    <r>
      <rPr>
        <b/>
        <sz val="11"/>
        <color rgb="FF000000"/>
        <rFont val="Microsoft YaHei"/>
        <family val="2"/>
        <charset val="134"/>
      </rPr>
      <t>备     注 （制作：B站:彼音星垠    整理：B站:oz水银 ）</t>
    </r>
    <phoneticPr fontId="52" type="noConversion"/>
  </si>
  <si>
    <t>制       作：B站:彼音星垠                                                                 整       理：    B站:oz水银</t>
  </si>
  <si>
    <t>制作不易，转载请注明！！！虽然没有精力去管转载，但是想继续保持更新的动力转载者请注明出处谢谢~
制作不易，转载请注明！！！虽然没有精力去管转载，但是想继续保持更新的动力转载者请注明出处谢谢~
制作不易，转载请注明！！！虽然没有精力去管转载，但是想继续保持更新的动力转载者请注明出处谢谢~</t>
  </si>
  <si>
    <t>邀约事件·鹿野院平藏 第一幕「风暴捕物帐」</t>
  </si>
  <si>
    <t>CREDE TENEBRIS</t>
  </si>
  <si>
    <r>
      <rPr>
        <sz val="11"/>
        <color rgb="FF0188FB"/>
        <rFont val="Microsoft YaHei"/>
        <family val="2"/>
        <charset val="134"/>
      </rPr>
      <t>《岩游记》</t>
    </r>
    <r>
      <rPr>
        <sz val="11"/>
        <color rgb="FF000000"/>
        <rFont val="Microsoft YaHei"/>
        <family val="2"/>
        <charset val="134"/>
      </rPr>
      <t>需要做</t>
    </r>
    <r>
      <rPr>
        <sz val="11"/>
        <color rgb="FFFF0000"/>
        <rFont val="Microsoft YaHei"/>
        <family val="2"/>
        <charset val="134"/>
      </rPr>
      <t xml:space="preserve"> 4 次</t>
    </r>
    <r>
      <rPr>
        <sz val="11"/>
        <color rgb="FF000000"/>
        <rFont val="Microsoft YaHei"/>
        <family val="2"/>
        <charset val="134"/>
      </rPr>
      <t>，给 4 次不同的道具：</t>
    </r>
    <r>
      <rPr>
        <sz val="11"/>
        <color rgb="FFFF0000"/>
        <rFont val="Microsoft YaHei"/>
        <family val="2"/>
        <charset val="134"/>
      </rPr>
      <t>财神</t>
    </r>
    <r>
      <rPr>
        <sz val="11"/>
        <color rgb="FF000000"/>
        <rFont val="Microsoft YaHei"/>
        <family val="2"/>
        <charset val="134"/>
      </rPr>
      <t>（必须是琉璃百合）；</t>
    </r>
    <r>
      <rPr>
        <sz val="11"/>
        <color rgb="FFFF0000"/>
        <rFont val="Microsoft YaHei"/>
        <family val="2"/>
        <charset val="134"/>
      </rPr>
      <t>开拓之神</t>
    </r>
    <r>
      <rPr>
        <sz val="11"/>
        <color rgb="FF000000"/>
        <rFont val="Microsoft YaHei"/>
        <family val="2"/>
        <charset val="134"/>
      </rPr>
      <t>（野外采集物：琉璃袋 清心 绝云辣椒 霓裳花等）；</t>
    </r>
    <r>
      <rPr>
        <sz val="11"/>
        <color rgb="FFFF0000"/>
        <rFont val="Microsoft YaHei"/>
        <family val="2"/>
        <charset val="134"/>
      </rPr>
      <t>炉灶之神</t>
    </r>
    <r>
      <rPr>
        <sz val="11"/>
        <color rgb="FF000000"/>
        <rFont val="Microsoft YaHei"/>
        <family val="2"/>
        <charset val="134"/>
      </rPr>
      <t>（各类矿石：夜泊石 铁矿 石珀 等等）；</t>
    </r>
    <r>
      <rPr>
        <sz val="11"/>
        <color rgb="FFFF0000"/>
        <rFont val="Microsoft YaHei"/>
        <family val="2"/>
        <charset val="134"/>
      </rPr>
      <t>历史之神</t>
    </r>
    <r>
      <rPr>
        <sz val="11"/>
        <color rgb="FF000000"/>
        <rFont val="Microsoft YaHei"/>
        <family val="2"/>
        <charset val="134"/>
      </rPr>
      <t xml:space="preserve">（璃月菜品：翡翠什锦袋 水煮黑背鲈 等等）。
</t>
    </r>
    <r>
      <rPr>
        <sz val="11"/>
        <color rgb="FFFF0000"/>
        <rFont val="Microsoft YaHei"/>
        <family val="2"/>
        <charset val="134"/>
      </rPr>
      <t xml:space="preserve">*当“财神”和“历史之神”共同存在任务道具会被回收，当“炉灶之神”和“开拓之神”共同存在任务道具会被回收，注意记录。
</t>
    </r>
    <r>
      <rPr>
        <u/>
        <sz val="11"/>
        <color rgb="FFFF0000"/>
        <rFont val="Microsoft YaHei"/>
        <family val="2"/>
        <charset val="134"/>
      </rPr>
      <t>*视频地址及道具回收演示</t>
    </r>
    <phoneticPr fontId="52" type="noConversion"/>
  </si>
  <si>
    <r>
      <rPr>
        <sz val="11"/>
        <color rgb="FF000000"/>
        <rFont val="Microsoft YaHei"/>
        <family val="2"/>
        <charset val="134"/>
      </rPr>
      <t>正常完成</t>
    </r>
    <r>
      <rPr>
        <sz val="11"/>
        <color rgb="FF0188FB"/>
        <rFont val="Microsoft YaHei"/>
        <family val="2"/>
        <charset val="134"/>
      </rPr>
      <t>《望舒须筑阶》</t>
    </r>
    <r>
      <rPr>
        <sz val="11"/>
        <color rgb="FF000000"/>
        <rFont val="Microsoft YaHei"/>
        <family val="2"/>
        <charset val="134"/>
      </rPr>
      <t>2次任务即可</t>
    </r>
    <phoneticPr fontId="52" type="noConversion"/>
  </si>
  <si>
    <r>
      <rPr>
        <sz val="11"/>
        <color rgb="FF0188FB"/>
        <rFont val="Microsoft YaHei"/>
        <family val="2"/>
        <charset val="134"/>
      </rPr>
      <t>《鸽子、鸭子、小孩子》</t>
    </r>
    <r>
      <rPr>
        <sz val="11"/>
        <color rgb="FFFF0000"/>
        <rFont val="Microsoft YaHei"/>
        <family val="2"/>
        <charset val="134"/>
      </rPr>
      <t>里投食鸭子后故意杀掉鸭子</t>
    </r>
    <r>
      <rPr>
        <sz val="11"/>
        <color rgb="FF000000"/>
        <rFont val="Microsoft YaHei"/>
        <family val="2"/>
        <charset val="134"/>
      </rPr>
      <t>，第二天刷</t>
    </r>
    <r>
      <rPr>
        <sz val="11"/>
        <color rgb="FF0188FB"/>
        <rFont val="Microsoft YaHei"/>
        <family val="2"/>
        <charset val="134"/>
      </rPr>
      <t>《提米，对不起》</t>
    </r>
    <phoneticPr fontId="52" type="noConversion"/>
  </si>
  <si>
    <r>
      <rPr>
        <u/>
        <sz val="11"/>
        <color rgb="FF018FFB"/>
        <rFont val="Microsoft YaHei"/>
        <family val="2"/>
        <charset val="134"/>
      </rPr>
      <t>水银的讲解视频点此</t>
    </r>
    <r>
      <rPr>
        <u/>
        <sz val="11"/>
        <color rgb="FF000000"/>
        <rFont val="Microsoft YaHei"/>
        <family val="2"/>
        <charset val="134"/>
      </rPr>
      <t xml:space="preserve">；
</t>
    </r>
    <r>
      <rPr>
        <sz val="11"/>
        <color rgb="FF000000"/>
        <rFont val="Microsoft YaHei"/>
        <family val="2"/>
        <charset val="134"/>
      </rPr>
      <t>每日委托</t>
    </r>
    <r>
      <rPr>
        <sz val="11"/>
        <color rgb="FF0188FB"/>
        <rFont val="Microsoft YaHei"/>
        <family val="2"/>
        <charset val="134"/>
      </rPr>
      <t>《鸽子习惯一去不回》</t>
    </r>
    <r>
      <rPr>
        <sz val="11"/>
        <color rgb="FF000000"/>
        <rFont val="Microsoft YaHei"/>
        <family val="2"/>
        <charset val="134"/>
      </rPr>
      <t>有三个支线，第一种：正常赶走鸽子，做完没有后续；
第二种：赶鸽子的时候玩家杀了鸽子，被杜拉夫要求让旅行者亲自去送信，做完后也没有后续；
第三种：赶鸽子的时候发现任务提示点的地上一团金光，跑过去发现丘丘人把鸽子抓走烧了吃了，打死丘丘人完成任务，没有后续；
第三种丘丘人支线又分成两种情况，一是地上有一封信，捡到信的话解锁后续每日委托</t>
    </r>
    <r>
      <rPr>
        <sz val="11"/>
        <color rgb="FF0188FB"/>
        <rFont val="Microsoft YaHei"/>
        <family val="2"/>
        <charset val="134"/>
      </rPr>
      <t>《一个男孩的去信</t>
    </r>
    <r>
      <rPr>
        <sz val="11"/>
        <color rgb="FFD000D2"/>
        <rFont val="Microsoft YaHei"/>
        <family val="2"/>
        <charset val="134"/>
      </rPr>
      <t>》</t>
    </r>
    <r>
      <rPr>
        <sz val="11"/>
        <color rgb="FF000000"/>
        <rFont val="Microsoft YaHei"/>
        <family val="2"/>
        <charset val="134"/>
      </rPr>
      <t>，做完这个委托后可以拿到成就
建议在另外一个每日委托</t>
    </r>
    <r>
      <rPr>
        <sz val="11"/>
        <color rgb="FF0188FB"/>
        <rFont val="Microsoft YaHei"/>
        <family val="2"/>
        <charset val="134"/>
      </rPr>
      <t>《鸽子、鸭子、小孩子》</t>
    </r>
    <r>
      <rPr>
        <sz val="11"/>
        <color rgb="FF000000"/>
        <rFont val="Microsoft YaHei"/>
        <family val="2"/>
        <charset val="134"/>
      </rPr>
      <t>里</t>
    </r>
    <r>
      <rPr>
        <sz val="11"/>
        <color rgb="FFFF0000"/>
        <rFont val="Microsoft YaHei"/>
        <family val="2"/>
        <charset val="134"/>
      </rPr>
      <t xml:space="preserve">不要杀死提米要你喂的鸽子，这样更有可能进入掉信的支线
</t>
    </r>
    <r>
      <rPr>
        <sz val="11"/>
        <color rgb="FF000000"/>
        <rFont val="Microsoft YaHei"/>
        <family val="2"/>
        <charset val="134"/>
      </rPr>
      <t>至于提米那个略表歉意的成就可以在另外一次刷到鸽子鸭子小孩子以后再做</t>
    </r>
    <phoneticPr fontId="52" type="noConversion"/>
  </si>
  <si>
    <r>
      <rPr>
        <sz val="11"/>
        <color rgb="FF000000"/>
        <rFont val="Microsoft YaHei"/>
        <family val="2"/>
        <charset val="134"/>
      </rPr>
      <t>做完寝子系列的世界任务后，累积做 4 个寝子相关每日委托（指《神社大扫除》、《鱼之味》、《猫之迹》，大岛纯平那三个不算）后解锁世界任务《鸣神寻踪》，完成世界任务后解锁成就</t>
    </r>
    <r>
      <rPr>
        <u/>
        <sz val="11"/>
        <color rgb="FF175CEB"/>
        <rFont val="Microsoft YaHei"/>
        <family val="2"/>
        <charset val="134"/>
      </rPr>
      <t xml:space="preserve">
</t>
    </r>
    <r>
      <rPr>
        <u/>
        <sz val="11"/>
        <color rgb="FFFF0000"/>
        <rFont val="Microsoft YaHei"/>
        <family val="2"/>
        <charset val="134"/>
      </rPr>
      <t>*视频地址</t>
    </r>
    <phoneticPr fontId="52" type="noConversion"/>
  </si>
  <si>
    <t>新增 2.8 成就</t>
  </si>
  <si>
    <t>元素充能效率</t>
    <phoneticPr fontId="46" type="noConversion"/>
  </si>
  <si>
    <t>元素精通</t>
    <phoneticPr fontId="46" type="noConversion"/>
  </si>
  <si>
    <t>小防御</t>
    <phoneticPr fontId="46" type="noConversion"/>
  </si>
  <si>
    <t>大防御</t>
    <phoneticPr fontId="46" type="noConversion"/>
  </si>
  <si>
    <t>小生命</t>
    <phoneticPr fontId="46" type="noConversion"/>
  </si>
  <si>
    <t>大生命</t>
    <phoneticPr fontId="46" type="noConversion"/>
  </si>
  <si>
    <t>小攻击</t>
    <phoneticPr fontId="46" type="noConversion"/>
  </si>
  <si>
    <t>大攻击</t>
    <phoneticPr fontId="46" type="noConversion"/>
  </si>
  <si>
    <t>暴击伤害</t>
    <phoneticPr fontId="46" type="noConversion"/>
  </si>
  <si>
    <t>暴击率</t>
    <phoneticPr fontId="46" type="noConversion"/>
  </si>
  <si>
    <t>理论最大值</t>
    <phoneticPr fontId="46" type="noConversion"/>
  </si>
  <si>
    <t>4档</t>
  </si>
  <si>
    <t>3档</t>
  </si>
  <si>
    <t>2档</t>
    <phoneticPr fontId="46" type="noConversion"/>
  </si>
  <si>
    <t>1档</t>
    <phoneticPr fontId="46" type="noConversion"/>
  </si>
  <si>
    <t>基础属性</t>
    <phoneticPr fontId="46" type="noConversion"/>
  </si>
  <si>
    <t>圣遗物副词条机制</t>
    <phoneticPr fontId="46" type="noConversion"/>
  </si>
  <si>
    <t>魔神任务 第二章 第四幕「回响渊底的安魂曲」</t>
  </si>
  <si>
    <r>
      <rPr>
        <sz val="11"/>
        <color rgb="FF0188FB"/>
        <rFont val="Microsoft YaHei"/>
        <family val="2"/>
        <charset val="134"/>
      </rPr>
      <t>《惊喜大礼》</t>
    </r>
    <r>
      <rPr>
        <sz val="11"/>
        <color rgb="FFFF0000"/>
        <rFont val="Microsoft YaHei"/>
        <family val="2"/>
        <charset val="134"/>
      </rPr>
      <t>要做 4 次不同路线</t>
    </r>
    <r>
      <rPr>
        <sz val="11"/>
        <color rgb="FF000000"/>
        <rFont val="Microsoft YaHei"/>
        <family val="2"/>
        <charset val="134"/>
      </rPr>
      <t>（马乔丽小姐、昆恩、莎拉、薇尔小姐）</t>
    </r>
    <r>
      <rPr>
        <sz val="11"/>
        <color rgb="FF0000FF"/>
        <rFont val="Microsoft YaHei"/>
        <family val="2"/>
        <charset val="134"/>
      </rPr>
      <t xml:space="preserve">
</t>
    </r>
    <r>
      <rPr>
        <sz val="11"/>
        <color rgb="FF000000"/>
        <rFont val="Microsoft YaHei"/>
        <family val="2"/>
        <charset val="134"/>
      </rPr>
      <t>最后触发最终剧情（此任务还有后续，盗宝团来复仇，触发“那位先生的委托”）</t>
    </r>
    <r>
      <rPr>
        <sz val="11"/>
        <color rgb="FF0000FF"/>
        <rFont val="Microsoft YaHei"/>
        <family val="2"/>
        <charset val="134"/>
      </rPr>
      <t xml:space="preserve">
</t>
    </r>
    <r>
      <rPr>
        <u/>
        <sz val="11"/>
        <color rgb="FFFF0000"/>
        <rFont val="Microsoft YaHei"/>
        <family val="2"/>
        <charset val="134"/>
      </rPr>
      <t>*视频地址</t>
    </r>
    <phoneticPr fontId="52" type="noConversion"/>
  </si>
  <si>
    <t>翻译：相信黑暗的意思？</t>
  </si>
  <si>
    <r>
      <rPr>
        <b/>
        <sz val="11"/>
        <color rgb="FF000000"/>
        <rFont val="Microsoft YaHei"/>
        <family val="2"/>
        <charset val="134"/>
      </rPr>
      <t>ID</t>
    </r>
    <phoneticPr fontId="52" type="noConversion"/>
  </si>
  <si>
    <t>答对六道不同的问题。</t>
  </si>
  <si>
    <t>须弥博学者</t>
  </si>
  <si>
    <t>享受三道贾法尔制作的料理。</t>
  </si>
  <si>
    <t>问题何在？</t>
  </si>
  <si>
    <t>与拉菲克成功地测试了船体强度。</t>
  </si>
  <si>
    <t>船说了算</t>
  </si>
  <si>
    <t>找到古拉布吉尔给小蛇制作的所有道具。</t>
  </si>
  <si>
    <t>非必要需求</t>
  </si>
  <si>
    <t>见证贾维与「梦想」的故事。</t>
  </si>
  <si>
    <t>梦想，梦想！你们去了哪里？</t>
  </si>
  <si>
    <t>帮助柯莱照顾须弥蔷薇。</t>
  </si>
  <si>
    <t>蔷薇绽放的若干条件</t>
  </si>
  <si>
    <t>见证爱拉尼在须弥的故事。</t>
  </si>
  <si>
    <t>结题时刻</t>
  </si>
  <si>
    <t>协助法伽尼进行测量工作。</t>
  </si>
  <si>
    <t>天有多高，地有多…</t>
  </si>
  <si>
    <t>见证全能美食队在须弥的故事。</t>
  </si>
  <si>
    <t>摩拉无罪</t>
  </si>
  <si>
    <t>拿到亚历山德拉的留信…</t>
  </si>
  <si>
    <t>出港日</t>
  </si>
  <si>
    <t>找到并打倒逃走的骗骗花。</t>
  </si>
  <si>
    <t>斩花除根</t>
  </si>
  <si>
    <t>满足三个病人的愿望。</t>
  </si>
  <si>
    <t>放松疗法</t>
  </si>
  <si>
    <t>为范兵卫采到更多的蘑菇。</t>
  </si>
  <si>
    <t>「为了工作。」</t>
  </si>
  <si>
    <t>帮助加尔恰完善他的机器。</t>
  </si>
  <si>
    <t>推分算数原理</t>
  </si>
  <si>
    <t>帮莎莉寻找过所有小猫。</t>
  </si>
  <si>
    <t>捉猫记</t>
  </si>
  <si>
    <t>将苹果酿带给哈特姆。</t>
  </si>
  <si>
    <t>当财运来敲门</t>
  </si>
  <si>
    <t>见证哈特姆在「期货交易」大赚一笔！</t>
  </si>
  <si>
    <t>卡里米之蕈兽</t>
  </si>
  <si>
    <t>与凯万一起钓起奇怪的东西…</t>
  </si>
  <si>
    <t>啊哈…什么上钩了？</t>
  </si>
  <si>
    <t>完成「千朵玫瑰带来的黎明」。</t>
  </si>
  <si>
    <t>千朵玫瑰带来的黎明</t>
  </si>
  <si>
    <t>从「花神诞日的轮回」中醒来。</t>
  </si>
  <si>
    <t>是梦终将醒来</t>
  </si>
  <si>
    <t>吃掉一看就难吃的「椰炭饼」。</t>
  </si>
  <si>
    <t>派蒙都不吃！</t>
  </si>
  <si>
    <t>依靠本能选到日落果口味的糖果盒。</t>
  </si>
  <si>
    <t>负荷口味的既视感</t>
  </si>
  <si>
    <t>完成「穿越烟帷与暗林」。</t>
  </si>
  <si>
    <t>穿越烟帷与暗林</t>
  </si>
  <si>
    <t>使用罐装知识提升了战力。</t>
  </si>
  <si>
    <t>罐装时光屋</t>
  </si>
  <si>
    <t>与多莉见面并买下罐装知识。</t>
  </si>
  <si>
    <t>商人与知识之门</t>
  </si>
  <si>
    <t>聆听神明的智慧之声。</t>
  </si>
  <si>
    <t>阿卡西之声</t>
  </si>
  <si>
    <t>见识过活化状态下的翠翎恐蕈的三种强力技能。</t>
  </si>
  <si>
    <t>…三而竭？</t>
  </si>
  <si>
    <t>放任掣电树释放的电荷相撞。</t>
  </si>
  <si>
    <t>金风玉露一相逢</t>
  </si>
  <si>
    <t>击落飞行中的有翼蕈兽。</t>
  </si>
  <si>
    <t>「给我下来！」</t>
  </si>
  <si>
    <t>见证了蕈兽间的友军伤害。</t>
  </si>
  <si>
    <t>渔人之利</t>
  </si>
  <si>
    <t>…所以不要带着刀进入枪战。</t>
  </si>
  <si>
    <t>「汉总是先开枪…」</t>
  </si>
  <si>
    <t>…我们一定会在何处相逢吧。</t>
  </si>
  <si>
    <t>宵暗与晓光之歌</t>
  </si>
  <si>
    <t>找到并解开须弥城内的一系列谜语。</t>
  </si>
  <si>
    <t>「我明白了！我明白了！」</t>
  </si>
  <si>
    <t>跟随失主的驮兽，完成它的旅程。</t>
  </si>
  <si>
    <t>漫长的重逢</t>
  </si>
  <si>
    <t>在林中自由地飘荡吧。</t>
  </si>
  <si>
    <t>卡菈的孩子</t>
  </si>
  <si>
    <t>根据箱底的线索找到秘密宝藏。</t>
  </si>
  <si>
    <t>啊，美好的日子！</t>
  </si>
  <si>
    <t>操作法留纳神机，改变水天丛林的天气。</t>
  </si>
  <si>
    <t>呼风唤雨</t>
  </si>
  <si>
    <t>用留影机记录下法留纳法宝启动的瞬间。</t>
  </si>
  <si>
    <t>…都汇进了激流</t>
  </si>
  <si>
    <t>完成「水天供书」。</t>
  </si>
  <si>
    <t>雨落进了泥土</t>
  </si>
  <si>
    <t>第一次使用「苦舍桓」。</t>
  </si>
  <si>
    <t>梦凝成的苦果</t>
  </si>
  <si>
    <t>找到三篇失落的歌谱，获得三枚恒素果。</t>
  </si>
  <si>
    <t>三之定则</t>
  </si>
  <si>
    <t>在无郁稠林激活三处风场。</t>
  </si>
  <si>
    <t>飞驰如风</t>
  </si>
  <si>
    <t>完成「正法炬书」。</t>
  </si>
  <si>
    <t>茉莉低语，石榴开怀</t>
  </si>
  <si>
    <t>利用激化反应，发现原本被隐藏的事物。</t>
  </si>
  <si>
    <t>搜索者</t>
  </si>
  <si>
    <t>登上须弥城的最高处。</t>
  </si>
  <si>
    <t>究竟一切智地</t>
  </si>
  <si>
    <t>找回兰沙恭丢失的「勇气」。</t>
  </si>
  <si>
    <t>如狮子寻找勇气…</t>
  </si>
  <si>
    <t>陪森林中的兰那罗游戏。</t>
  </si>
  <si>
    <t>请安全玩耍</t>
  </si>
  <si>
    <t>完成兰帝裟的未竟之事。</t>
  </si>
  <si>
    <t>然后时间开始流动</t>
  </si>
  <si>
    <t>完成「吉祥具书」。</t>
  </si>
  <si>
    <t>…请悄悄将我忘记</t>
  </si>
  <si>
    <t>完成「直到『桓那』痊愈」。</t>
  </si>
  <si>
    <t>水与风的伙伴</t>
  </si>
  <si>
    <t>让神秘的羊皮卷安静下来。</t>
  </si>
  <si>
    <t>无名之城的呼唤</t>
  </si>
  <si>
    <t>造访勇士们的终点。</t>
  </si>
  <si>
    <t>以「安弗塔斯」之名</t>
  </si>
  <si>
    <t>转动每一个藏有宝箱的「桓摩达」。</t>
  </si>
  <si>
    <t>转桓摩王</t>
  </si>
  <si>
    <t>找到兰那罗的「宝箱」。</t>
  </si>
  <si>
    <t>与「宝箱」主人会谈</t>
  </si>
  <si>
    <t>通过暗号，成功进入愚人众藏身的营地。</t>
  </si>
  <si>
    <t>「芝麻，芝麻，请开门。」</t>
  </si>
  <si>
    <t>帮助兰帕卡提的哥哥们完成各自的「至上珍馐」。</t>
  </si>
  <si>
    <t>桓那兰那一番！</t>
  </si>
  <si>
    <t>…也要留下梦与愿望。</t>
  </si>
  <si>
    <t>就算回归沙尘…</t>
  </si>
  <si>
    <t>击败了「无留陀的化身」。接下来…</t>
  </si>
  <si>
    <t>尽末了所毁灭的</t>
  </si>
  <si>
    <t>踏入曾经的桓那兰那。</t>
  </si>
  <si>
    <t>不再苍翠的苗圃</t>
  </si>
  <si>
    <t>从兰随尼处，听来森林的五个故事。</t>
  </si>
  <si>
    <t>关于森林的故事</t>
  </si>
  <si>
    <t>…他们会将这首歌永远传唱下去吧，一代又一代。</t>
  </si>
  <si>
    <t>金光灿灿的歌</t>
  </si>
  <si>
    <t>旅途中的风景不应错过。</t>
  </si>
  <si>
    <t>悠游旅情</t>
  </si>
  <si>
    <t>似乎具有成为「采歌者」的潜力…？</t>
  </si>
  <si>
    <t>森林的大乐章</t>
  </si>
  <si>
    <t>来到现实中的桓那兰那。</t>
  </si>
  <si>
    <t>梦与无梦的隙间</t>
  </si>
  <si>
    <t>真正踏入「兰那罗的世界」…</t>
  </si>
  <si>
    <t>众妙之门</t>
  </si>
  <si>
    <t>在森林中帮助许多兰那罗。</t>
  </si>
  <si>
    <t>美德的报酬</t>
  </si>
  <si>
    <t>须弥的声望等级达到10级。</t>
  </si>
  <si>
    <t>慧绝烟林</t>
  </si>
  <si>
    <t>与其他玩家一同战胜掣电树。</t>
  </si>
  <si>
    <t>谨防触电</t>
  </si>
  <si>
    <t>异世相逢·第三辑</t>
  </si>
  <si>
    <t>与其他玩家一同战胜翠翎恐蕈。</t>
  </si>
  <si>
    <t>半素食主义</t>
  </si>
  <si>
    <t>与其他玩家一同战胜遗迹巨蛇。</t>
  </si>
  <si>
    <t>超古代文明遗产</t>
  </si>
  <si>
    <t>与其他玩家一同战胜雷电将军。</t>
  </si>
  <si>
    <t>总有地上的生灵…</t>
  </si>
  <si>
    <t>与其他玩家一同战胜黄金王兽。</t>
  </si>
  <si>
    <t>暗夜呢喃</t>
  </si>
  <si>
    <t>与其他玩家一同战胜「女士」。</t>
  </si>
  <si>
    <t>越过冰霜与烈焰</t>
  </si>
  <si>
    <t>与其他玩家一同战胜无相之水。</t>
  </si>
  <si>
    <t>基本上都是水</t>
  </si>
  <si>
    <t>与其他玩家一同战胜雷音权现。</t>
  </si>
  <si>
    <t>心有灵犀一电通</t>
  </si>
  <si>
    <t>集齐全套《浮槃歌卷》。</t>
  </si>
  <si>
    <t>法里斯之旅</t>
  </si>
  <si>
    <t>尘世巡游·第三辑</t>
  </si>
  <si>
    <t>集齐全套《遐叶论经》。</t>
  </si>
  <si>
    <t>火一般辉煌</t>
  </si>
  <si>
    <t>集齐全套《希鲁伊与希琳的故事》。</t>
  </si>
  <si>
    <t>居尔城往事</t>
  </si>
  <si>
    <t>掌握「草」的元素力。</t>
  </si>
  <si>
    <t>撷草瞻华</t>
  </si>
  <si>
    <t>完成「森林书」。</t>
  </si>
  <si>
    <t>森林会记住一切</t>
  </si>
  <si>
    <t>须弥·玄识深藏的雨林</t>
  </si>
  <si>
    <t>在道成林、护世森、阿陀河谷、善见地、二净甸、失落的苗圃、桓那兰那完成40个大世界机关限时挑战。</t>
  </si>
  <si>
    <t>瑶林的冒险家</t>
  </si>
  <si>
    <t>在道成林、护世森、阿陀河谷、善见地、二净甸、失落的苗圃、桓那兰那完成20个大世界机关限时挑战。</t>
  </si>
  <si>
    <t>在道成林、护世森、阿陀河谷、善见地、二净甸、失落的苗圃、桓那兰那完成10个大世界机关限时挑战。</t>
  </si>
  <si>
    <t>在道成林、护世森、阿陀河谷、善见地、二净甸、失落的苗圃、桓那兰那开启400个宝箱。</t>
  </si>
  <si>
    <t>瑶林的寻宝者</t>
  </si>
  <si>
    <t>在道成林、护世森、阿陀河谷、善见地、二净甸、失落的苗圃、桓那兰那开启200个宝箱。</t>
  </si>
  <si>
    <t>在道成林、护世森、阿陀河谷、善见地、二净甸、失落的苗圃、桓那兰那开启100个宝箱。</t>
  </si>
  <si>
    <t>在道成林、护世森、阿陀河谷、善见地、二净甸、失落的苗圃、桓那兰那追随40个仙灵，并点亮仙灵之庭。</t>
  </si>
  <si>
    <t>林薮引路人</t>
  </si>
  <si>
    <t>在道成林、护世森、阿陀河谷、善见地、二净甸、失落的苗圃、桓那兰那追随20个仙灵，并点亮仙灵之庭。</t>
  </si>
  <si>
    <t>在道成林、护世森、阿陀河谷、善见地、二净甸、失落的苗圃、桓那兰那追随10个仙灵，并点亮仙灵之庭。</t>
  </si>
  <si>
    <t>将桓那兰那的梦之树等级提升至满级。</t>
  </si>
  <si>
    <t>大梦的锚点</t>
  </si>
  <si>
    <t>将须弥的七天神像供奉至满级。</t>
  </si>
  <si>
    <t>如草芳绚</t>
  </si>
  <si>
    <t>解除须弥区域中，道成林、护世森、阿陀河谷、善见地、二净甸、失落的苗圃、桓那兰那所有地灵龛的封印。</t>
  </si>
  <si>
    <t>圣龛巡礼·须弥林海</t>
  </si>
  <si>
    <t>解锁须弥区域中，道成林、护世森、阿陀河谷、善见地、二净甸、失落的苗圃、桓那兰那所有传送锚点。</t>
  </si>
  <si>
    <t>漫卷琼林</t>
  </si>
  <si>
    <t>点亮须弥区域中，道成林、护世森、阿陀河谷、善见地、二净甸、失落的苗圃、桓那兰那的地图。</t>
  </si>
  <si>
    <t>大地勘探·须弥林海</t>
  </si>
  <si>
    <t>食与学</t>
  </si>
  <si>
    <t>衡量世界之人！</t>
  </si>
  <si>
    <t>凝成泥土的它用</t>
  </si>
  <si>
    <t>吞金和蓄财</t>
  </si>
  <si>
    <t>凝成泥土</t>
  </si>
  <si>
    <t>加尔恰的赞歌·某人的回响</t>
  </si>
  <si>
    <t>教令院，小问题</t>
  </si>
  <si>
    <t>等量再交换!</t>
  </si>
  <si>
    <t>加尔恰的赞歌·举手之劳</t>
  </si>
  <si>
    <t>谨遵医嘱</t>
  </si>
  <si>
    <t>等量再交换！</t>
  </si>
  <si>
    <t>加尔恰的赞歌·轴承在上</t>
  </si>
  <si>
    <t>洁净与健康</t>
  </si>
  <si>
    <t>《召唤王》</t>
  </si>
  <si>
    <t>加尔恰的赞歌·替代物</t>
  </si>
  <si>
    <t>喵…喵喵？喵！喵。</t>
  </si>
  <si>
    <t>一千零一杯咖啡</t>
  </si>
  <si>
    <t>加尔恰的赞歌·关键物品</t>
  </si>
  <si>
    <t>花开之时</t>
  </si>
  <si>
    <t>大树·统计态</t>
  </si>
  <si>
    <t>问题的转化·关键在何？</t>
  </si>
  <si>
    <t>生不出的花</t>
  </si>
  <si>
    <t>大树·生长态</t>
  </si>
  <si>
    <t>问题的转化·负载问题</t>
  </si>
  <si>
    <t>宝贝计划</t>
  </si>
  <si>
    <t>大树·扎根态</t>
  </si>
  <si>
    <t>问题的转化·理论强度</t>
  </si>
  <si>
    <t>鱼钩的奇异时光？</t>
  </si>
  <si>
    <t>大树</t>
  </si>
  <si>
    <t>问题的转化</t>
  </si>
  <si>
    <t>鱼钩上的绝景？</t>
  </si>
  <si>
    <t>阿金似乎正在为某事而烦恼…</t>
  </si>
  <si>
    <t>须弥</t>
  </si>
  <si>
    <t>经过不断尝试与研究，阿金似乎终于收获了新的进展…</t>
  </si>
  <si>
    <t>瓦尔坦与古尔根的须弥蔷薇似乎快要绽放了…</t>
  </si>
  <si>
    <t>一名想要「测量世界」的学者，似乎遇到了研究的瓶颈…</t>
  </si>
  <si>
    <t>须弥城的阿金，似乎对平时常用的泥土材料产生了一些新的想法…</t>
  </si>
  <si>
    <t>在须弥城里，你看见了一个熟悉的身影…</t>
  </si>
  <si>
    <t>一位来自稻妻的「远国御用」正在勤奋工作…</t>
  </si>
  <si>
    <t>御用在他乡</t>
  </si>
  <si>
    <t>拉菲克由之前的测试总结出了一些经验…</t>
  </si>
  <si>
    <t>终于，拉菲克的设计来到了检验的阶段…</t>
  </si>
  <si>
    <t>拉菲克的设计进入了最后的冲刺阶段…</t>
  </si>
  <si>
    <t>拉菲克正因为船只设计问题而苦恼…</t>
  </si>
  <si>
    <t>弄蛇人古拉布吉尔似乎遇到了点麻烦…</t>
  </si>
  <si>
    <t>渔师凯万和荷贝特小姐似乎正在为某些事忙碌…</t>
  </si>
  <si>
    <t>渔师凯万似乎正在为某个目标不懈努力…</t>
  </si>
  <si>
    <t>哈特姆的期货交易日已经到了，不知道他的收获如何呢？</t>
  </si>
  <si>
    <t>卡里米的富翁哈特姆似乎在为某件事情发愁…</t>
  </si>
  <si>
    <t>种植草药的瓦尔坦与古尔根父子正为某件麻烦事苦恼不已…</t>
  </si>
  <si>
    <t>在须弥，你遇见了一个正在取材的小说家…</t>
  </si>
  <si>
    <t>普斯帕咖啡馆内的玛达赫，正苦恼于没有新的故事可讲…</t>
  </si>
  <si>
    <t>须弥学者齐里亚布似乎对你很感兴趣…</t>
  </si>
  <si>
    <t>「健康之家」的戈尔珊小姐正在为医院内的卫生状况发愁…</t>
  </si>
  <si>
    <t>「健康之家」的扎卡里亚正在为他的病人们煞费苦心…</t>
  </si>
  <si>
    <t>莎莉似乎正在因为她的猫而烦恼…</t>
  </si>
  <si>
    <t>在一个巨大的根系旁边，有两个人正在争吵…</t>
  </si>
  <si>
    <t>雅丝敏似乎准备做什么事…</t>
  </si>
  <si>
    <t>雅丝敏似乎正在准备做什么事…</t>
  </si>
  <si>
    <t>一位名为雅丝敏的学生似乎很在意面前「圣树」的情况…</t>
  </si>
  <si>
    <t>在加尔恰身边，似乎多了一个人…</t>
  </si>
  <si>
    <t>加尔恰似乎正在铁匠铺里挥汗如雨…</t>
  </si>
  <si>
    <t>加尔恰似乎正在和阿汉格尔争论某事…</t>
  </si>
  <si>
    <t>加尔恰似乎又遇见了什么难题…</t>
  </si>
  <si>
    <t>加尔恰和路通似乎正在因为某事而犯愁…</t>
  </si>
  <si>
    <t>热爱美食的学者贾法尔今天也在研究「吃」…</t>
  </si>
  <si>
    <t>海祇岛的正二似乎正在因为自己的射箭技艺不够好而烦恼…</t>
  </si>
  <si>
    <t>长野原烟花店似乎又有了新型的烟花…</t>
  </si>
  <si>
    <t>「浅濑神社代宫司」寝子似乎正在为某事而烦恼…</t>
  </si>
  <si>
    <t>在浅濑神社工作的大岛纯平似乎正在为木雕的事而发愁…</t>
  </si>
  <si>
    <t>在浅濑神社工作的大岛纯平似乎正在为某事而发愁…</t>
  </si>
  <si>
    <t>浅濑神社代宫司「寝子」似乎正在因为某事而烦恼…</t>
  </si>
  <si>
    <t>猫之迹</t>
  </si>
  <si>
    <t>「小仓屋」的店主小仓澪正在犯愁…</t>
  </si>
  <si>
    <t>肥料店「葱茏之愿」的店主瓦希德似乎接到了顾客的抱怨…</t>
  </si>
  <si>
    <t>肥料店「葱茏之愿」的店主瓦希德正在为店里的销售工作头疼…</t>
  </si>
  <si>
    <t>全能美食队的龟井宗久似乎有什么事想要找人帮忙…</t>
  </si>
  <si>
    <t>全能美食队的旭东和龟井宗久似乎正在准备进行一场烹饪对决…</t>
  </si>
  <si>
    <t>全能美食队的朱莉似乎正因为某事而烦恼…</t>
  </si>
  <si>
    <t>全能美食队的芭尔瓦涅似乎正因为某事而烦恼…</t>
  </si>
  <si>
    <t>万端珊瑚侦探社的龙二似乎有什么事想找人帮忙…</t>
  </si>
  <si>
    <t>吃下奇怪食物的汤雯似乎食欲不振了起来...</t>
  </si>
  <si>
    <t>绝对独特的美食</t>
  </si>
  <si>
    <t>来自璃月的学者汤雯似乎饱受思乡之情的困扰…</t>
  </si>
  <si>
    <t>已经夺回武器的朝仓，似乎仍然在找人帮他锻炼武艺…</t>
  </si>
  <si>
    <t>一名叫做朝仓的家伙，似乎正在找人帮他锻炼武艺…</t>
  </si>
  <si>
    <t>「全能美食队」的领队旭东似乎正为了某事而发愁…</t>
  </si>
  <si>
    <t>翔太似乎得到了神明的回应，期待着神龛的再次显灵…</t>
  </si>
  <si>
    <t>名为翔太的孩子，似乎正为某些事情感到苦恼…</t>
  </si>
  <si>
    <t>万端珊瑚侦探社的龙二，似乎想要去做一件事…</t>
  </si>
  <si>
    <t>关于稻妻城内的连环盗窃案，终于要向结案的时刻迈进了。</t>
  </si>
  <si>
    <t>万端珊瑚侦探社的珊瑚小姐，似乎对于手上的案件有了新的想法…</t>
  </si>
  <si>
    <t>在稻妻城中，似乎有一家名为「万端珊瑚侦探社」的神秘店面…</t>
  </si>
  <si>
    <t>鸣神大社的麻纪小姐似乎正为某事而烦恼…</t>
  </si>
  <si>
    <t>「八重堂」作家顺吉正在为空前的危机烦恼…</t>
  </si>
  <si>
    <t>「八重堂」的编辑阿茂正在为空前的危机烦恼…</t>
  </si>
  <si>
    <t>「八重堂」的编辑阿茂和作家顺吉似乎正在为什么事情争吵…</t>
  </si>
  <si>
    <t>望舒客栈的淮安似乎正在为某事发愁…</t>
  </si>
  <si>
    <t>蒙德城的安娜，似乎已经成功地成为了一位冒险家。</t>
  </si>
  <si>
    <t>蒙德城的安娜真的想要成为冒险家…</t>
  </si>
  <si>
    <t>待在蒙德城的愚人众维克多先生终于接到了回国的命令…</t>
  </si>
  <si>
    <t>小蒙开始为他的旅行做准备…</t>
  </si>
  <si>
    <t>小蒙的烦恼似乎有了解决的方法…</t>
  </si>
  <si>
    <t>岳川似乎捡到了小蒙的漂流瓶…</t>
  </si>
  <si>
    <t>歌德先生似乎正在为某事发愁…</t>
  </si>
  <si>
    <t>璃月港的小蒙，最近有些烦恼…</t>
  </si>
  <si>
    <t>雪山下的营地中传来了美食的香气，厨师哈里斯却似乎正在为什么事而发愁…</t>
  </si>
  <si>
    <t>为了让一些过于莽撞的冒险家不至于在雪山中遇险，里瑟先生正准备在雪山里放置一些应急补给…</t>
  </si>
  <si>
    <t>为了帮芙萝拉小姐确认「冷藏花卉」的效果，你需要再次前往雪山，取回之前埋进雪中的花卉…</t>
  </si>
  <si>
    <t>愿鲜花气息逗留</t>
  </si>
  <si>
    <t>因为鲜花难以长久保存，鲜花商店「花语」的店主芙萝拉小姐正在思考着关于保存鲜花的方法…</t>
  </si>
  <si>
    <t>在雪山中，快被冻成冰块的冒险家汤米还在惦记着自己那份未完成的委托…</t>
  </si>
  <si>
    <t>在绝云间寻访仙迹的孙宇似乎有事想找人帮忙…</t>
  </si>
  <si>
    <t>璐璐最近有些不开心，似乎正在因为某事而烦恼着…</t>
  </si>
  <si>
    <t>常九爷又想要写一本新小说，但却苦于不知从何下笔，他现在急需找到灵感…</t>
  </si>
  <si>
    <t>轻策庄的常九爷说自己去「无妄坡」取材，却迟迟没有回来，若心奶奶有些担心…</t>
  </si>
  <si>
    <t>因为工作时频繁出错，霖铃正面临着被辞退的危险…</t>
  </si>
  <si>
    <t>所谓「工作」</t>
  </si>
  <si>
    <t>在绯云坡上巡逻的一成，似乎肚子已经饿得受不了了…</t>
  </si>
  <si>
    <t>沉香的女儿红豆一直拒绝吃药，也许「杏仁豆腐」能让红豆听话一些…</t>
  </si>
  <si>
    <t>索拉雅对于不断盗掘着文物的盗宝团十分不满。她正在寻找着一个人，来帮她阻止盗宝团。</t>
  </si>
  <si>
    <t>「夺宝」小行动</t>
  </si>
  <si>
    <t>宝儿自称弄丢了一件贵重的文物，正在焦急地搜索。看起来，她似乎很需要有人来帮忙…</t>
  </si>
  <si>
    <t>「遗落」的文物</t>
  </si>
  <si>
    <t>望舒客栈的淮安想要修理客栈楼梯上的另一道断口，正在找人帮忙…</t>
  </si>
  <si>
    <t>望舒客栈的淮安想要修理客栈楼梯上的一道断口，正在找人帮忙…</t>
  </si>
  <si>
    <t>正在垂钓的江雪，似乎在等待着什么…</t>
  </si>
  <si>
    <t>望舒客栈的厨师言笑，似乎正在因为什么而烦恼…</t>
  </si>
  <si>
    <t>有一群孩子想要玩一场海盗游戏…</t>
  </si>
  <si>
    <t>石头正在大力招揽着客人，和他玩一场「游戏」…</t>
  </si>
  <si>
    <t>德贵的酒馆生意有点下滑，他正在为此犯愁…</t>
  </si>
  <si>
    <t>常九爷写了一本新小说，正在找人帮他快点送去飞云商会…</t>
  </si>
  <si>
    <t>茶博士刘苏忘记了自己的故事讲到哪了，正陷入着苦恼…</t>
  </si>
  <si>
    <t>对于「岩之神」，慕胜似乎知道许多有关的故事…</t>
  </si>
  <si>
    <t>望舒客栈周围似乎有奇怪的响动，菲尔戈黛特正在发愁…</t>
  </si>
  <si>
    <t>因为望舒客栈周围时常有魔物侵扰，淮安正在为此发愁…</t>
  </si>
  <si>
    <t>志华相信自己的恋爱运势即将来到，正在寻找一个人帮自己四处找找…</t>
  </si>
  <si>
    <t>霖铃因为忘记统计昨天港口的船只数量，正陷入着苦恼…</t>
  </si>
  <si>
    <t>岚姐正在寻找一把剑，但却始终没有收获，她决定扩大搜索范围…</t>
  </si>
  <si>
    <t>鲁道夫先生想要送自己的妻子吉丽安娜小姐一份礼物，但是却不知道送什么才好，他正为此而烦恼…</t>
  </si>
  <si>
    <t>安娜的病逐渐好了起来，她终于可以到处玩了。不过，安东尼总是找不到她…</t>
  </si>
  <si>
    <t>安东尼向璃月港的一位「神医」求到了一副药方，用来治疗安娜的病…</t>
  </si>
  <si>
    <t>艾迪丝想要以「风」为主题写一本新书，她正在为此寻找灵感…</t>
  </si>
  <si>
    <t>斯万先生万事万物都要遵照骑士团手册来行事，因为旅行者最开始不是西风骑士，所以他不会问旅行者，但是在旅行者获授荣誉骑士之后，斯万就会时不时地拿骑士团手册里的条目来问旅行者。</t>
  </si>
  <si>
    <t>至冬国的商人查耶维奇正在寻找一个可靠的人来帮助他解决一些小问题…</t>
  </si>
  <si>
    <t>说到做到！</t>
  </si>
  <si>
    <t>在女仆长爱德琳的安排下，女仆摩可和海莉也开始了打扫，但是，她们似乎遇见了一点麻烦…</t>
  </si>
  <si>
    <t>在吉丽安娜小姐的事情告一段落后，薇尔小姐再次找了过来，她说「那位先生」又有了新的委托…</t>
  </si>
  <si>
    <t>齐格芙丽雅对「翡玉什锦袋」的味道念念不忘，很想再次品尝…</t>
  </si>
  <si>
    <t>在蒙德城里的「愚人众」成员维克多，正想要招募人加入「愚人众」。 这似乎是探听「愚人众」情报的好机会…</t>
  </si>
  <si>
    <t>艾拉·马斯克又想出了一个和丘丘人交流的新方法。她正在寻找一个人，来帮助她进行这次的实践…</t>
  </si>
  <si>
    <t>提米正因为某件事而与你赌着气。葛瑞丝修女也许知道能与提米和解的方法…</t>
  </si>
  <si>
    <t>清泉镇的杜拉夫先生，似乎正为了一封信而犯愁…</t>
  </si>
  <si>
    <t>一个男孩的去信</t>
  </si>
  <si>
    <t>杰克正因为冒险故事而兴奋，想要找人帮他去实地搜索故事中怪物的踪迹…</t>
  </si>
  <si>
    <t>杜拉夫先生正因为自己养的鸽子们而生气…</t>
  </si>
  <si>
    <t>维多利亚修女似乎正在思考一件事…</t>
  </si>
  <si>
    <t>特纳先生似乎病得很厉害…</t>
  </si>
  <si>
    <t>赫尔曼先生正在发愁…</t>
  </si>
  <si>
    <t>盖伊先生正在忧郁着…</t>
  </si>
  <si>
    <t>为了能安心地喝几杯小酒，宁禄先生正在酒馆里找人帮忙……</t>
  </si>
  <si>
    <t>提米又在生闷气，但这次似乎并不是鸽子被吓走了这么简单…</t>
  </si>
  <si>
    <t>为了成为一名骑士，艾琳正在努力练习，但却始终不得章法。艾琳希望有人能来指导她…</t>
  </si>
  <si>
    <t>米歇尔小姐正在去工作的路上，但看起来她已经很疲惫了…</t>
  </si>
  <si>
    <t>有可疑的人在教堂周围徘徊，维多利亚修女正在寻找愿意处理这件事的人…</t>
  </si>
  <si>
    <t>徘徊在千风神殿附近的帕琪小姐，正在烦恼着进入神殿的方法…</t>
  </si>
  <si>
    <t>蒂玛乌斯沉醉于炼金术的奥秘之中。他暗自期待着有没有人跟他一样，也被这古老而神秘的学问所吸引…</t>
  </si>
  <si>
    <t>蒂玛乌斯的炼金指导</t>
  </si>
  <si>
    <t>西风骑士古德温正记挂着在蒙德城里的恋人，正在找人帮他送信回去问候…</t>
  </si>
  <si>
    <t>双目失明的葛罗丽思念着远游的男友，正在寻找传递自己心愿的方式…</t>
  </si>
  <si>
    <t>吉丽安娜小姐正在寻找一个人，替她去清扫久未打理过的七天神像…</t>
  </si>
  <si>
    <t>艾拉·马斯克想要找一群丘丘人练习丘丘语口语。她自称已经有了「完善的语言基础」和「充沛的交流经验」…只是一直没有实际交流过。</t>
  </si>
  <si>
    <t>芬德修女想要登上瞭望塔，但似乎被什么挡住了，她正在思索通过的方法…</t>
  </si>
  <si>
    <t>杰克正去一处新的冒险地点探险，但是在醉汉峡却被路障拦截，遭到丘丘人的围攻。消灭丘丘人，解救杰克。</t>
  </si>
  <si>
    <t>米拉娜正在享受难得的散步时光，但是在前往酒庄的路上被路障拦截，遭到丘丘人的围攻。消灭丘丘人，解救米拉娜。</t>
  </si>
  <si>
    <t>安东尼从蒙德城前往清泉镇周边，为妹妹安娜找药，但是在途中却被路障拦截，遭到丘丘人的围攻。消灭丘丘人，解救安东尼。</t>
  </si>
  <si>
    <t>昆恩在运送水果回蒙德城时，在千风神殿附近被路障拦截，遭到丘丘人的围攻。消灭丘丘人，解救昆恩</t>
  </si>
  <si>
    <t>押送着货车的怀尔德酷爱喝酒，但是在一次大醉之后，他的钥匙被自己弄丢了。尝试跟随着怀尔德脚印的痕迹寻找钥匙，并交还给他。</t>
  </si>
  <si>
    <t>为了满足顾客的需要，猎鹿人餐馆持续提供着送餐服务。但是因为顾客众多，餐馆里的人手严重不足，莎拉小姐想要找一个人来帮忙送餐。</t>
  </si>
  <si>
    <t>史莱姆突然在清泉镇后山出现，在附近的胆小的莫罗似乎被卷入其中…</t>
  </si>
  <si>
    <t>史莱姆突然在晨曦酒庄出现，在酒庄附近的特纳似乎被卷入其中…</t>
  </si>
  <si>
    <t>史莱姆突然在蒙德城的码头出现，在码头附近的阿瑟尔似乎被卷入其中…</t>
  </si>
  <si>
    <t>玛伽正准备运货去清泉镇，但是货车却被丘丘人袭击，货物和他自己都陷入了危险的境地…</t>
  </si>
  <si>
    <t>法拉正准备运货去醉汉峡附近，向路过的商队兜售货物，但是货车却被丘丘人袭击，货物和他自己都陷入了危险的境地…</t>
  </si>
  <si>
    <t>艾伦正运送着猎物去蒙德城，但是货车却被丘丘人袭击，货物和他自己都陷入了危险的境地…</t>
  </si>
  <si>
    <t>任务描述</t>
  </si>
  <si>
    <t>任务名称</t>
  </si>
  <si>
    <t>Task ID</t>
  </si>
  <si>
    <t>Quest ID</t>
  </si>
  <si>
    <t>总共 6 道题，每次抽 3 道，正确答案分别是：1、阿弥利多学院；2、悉般多摩学院；3、圣树；4、防沙壁；5、驮兽；6、蕈兽</t>
  </si>
  <si>
    <r>
      <rPr>
        <sz val="11"/>
        <color rgb="FF000000"/>
        <rFont val="Microsoft YaHei"/>
        <family val="2"/>
        <charset val="134"/>
      </rPr>
      <t xml:space="preserve">问题的转化
问题的转化·理论强度
</t>
    </r>
    <r>
      <rPr>
        <sz val="11"/>
        <color rgb="FFFF0000"/>
        <rFont val="Microsoft YaHei"/>
        <family val="2"/>
        <charset val="134"/>
      </rPr>
      <t>问题的转化·负载问题</t>
    </r>
    <r>
      <rPr>
        <sz val="11"/>
        <color rgb="FF000000"/>
        <rFont val="Microsoft YaHei"/>
        <family val="2"/>
        <charset val="134"/>
      </rPr>
      <t xml:space="preserve">
问题的转化·关键在何？</t>
    </r>
    <phoneticPr fontId="52" type="noConversion"/>
  </si>
  <si>
    <r>
      <rPr>
        <sz val="11"/>
        <color rgb="FF000000"/>
        <rFont val="Microsoft YaHei"/>
        <family val="2"/>
        <charset val="134"/>
      </rPr>
      <t xml:space="preserve">生不出的花
</t>
    </r>
    <r>
      <rPr>
        <sz val="11"/>
        <color rgb="FFFF0000"/>
        <rFont val="Microsoft YaHei"/>
        <family val="2"/>
        <charset val="134"/>
      </rPr>
      <t>花开之时</t>
    </r>
    <phoneticPr fontId="52" type="noConversion"/>
  </si>
  <si>
    <t>推测需要先完后璃月望舒客栈的世界任务《加尔恰的赞歌》后才能在须弥接到这系列每日委托。
《举手之劳》里，正确选项：【二次入炉的时候，燃料记得加多点。】【从内向外敲打。】
做完《某人的回响》后应该可以拿到成就，同时解锁后续世界任务</t>
  </si>
  <si>
    <r>
      <rPr>
        <sz val="11"/>
        <color rgb="FF2972F4"/>
        <rFont val="Microsoft YaHei"/>
        <family val="2"/>
        <charset val="134"/>
      </rPr>
      <t>世界任务《加尔恰的赞歌》</t>
    </r>
    <r>
      <rPr>
        <sz val="11"/>
        <color rgb="FF000000"/>
        <rFont val="Microsoft YaHei"/>
        <family val="2"/>
        <charset val="134"/>
      </rPr>
      <t xml:space="preserve">
</t>
    </r>
    <r>
      <rPr>
        <sz val="11"/>
        <color rgb="FF9A38D7"/>
        <rFont val="Microsoft YaHei"/>
        <family val="2"/>
        <charset val="134"/>
      </rPr>
      <t>每日委托《加尔恰的赞歌·关键物品》</t>
    </r>
    <r>
      <rPr>
        <sz val="11"/>
        <color rgb="FF000000"/>
        <rFont val="Microsoft YaHei"/>
        <family val="2"/>
        <charset val="134"/>
      </rPr>
      <t xml:space="preserve">
</t>
    </r>
    <r>
      <rPr>
        <sz val="11"/>
        <color rgb="FF9A38D7"/>
        <rFont val="Microsoft YaHei"/>
        <family val="2"/>
        <charset val="134"/>
      </rPr>
      <t>每日委托《加尔恰的赞歌·替代物》</t>
    </r>
    <r>
      <rPr>
        <sz val="11"/>
        <color rgb="FF000000"/>
        <rFont val="Microsoft YaHei"/>
        <family val="2"/>
        <charset val="134"/>
      </rPr>
      <t xml:space="preserve">
</t>
    </r>
    <r>
      <rPr>
        <sz val="11"/>
        <color rgb="FF9A38D7"/>
        <rFont val="Microsoft YaHei"/>
        <family val="2"/>
        <charset val="134"/>
      </rPr>
      <t>每日委托《加尔恰的赞歌·轴承在上》</t>
    </r>
    <r>
      <rPr>
        <sz val="11"/>
        <color rgb="FF000000"/>
        <rFont val="Microsoft YaHei"/>
        <family val="2"/>
        <charset val="134"/>
      </rPr>
      <t xml:space="preserve">
</t>
    </r>
    <r>
      <rPr>
        <sz val="11"/>
        <color rgb="FF9A38D7"/>
        <rFont val="Microsoft YaHei"/>
        <family val="2"/>
        <charset val="134"/>
      </rPr>
      <t>每日委托《加尔恰的赞歌·举手之劳》</t>
    </r>
    <r>
      <rPr>
        <sz val="11"/>
        <color rgb="FF000000"/>
        <rFont val="Microsoft YaHei"/>
        <family val="2"/>
        <charset val="134"/>
      </rPr>
      <t xml:space="preserve">
</t>
    </r>
    <r>
      <rPr>
        <sz val="11"/>
        <color rgb="FFFF0000"/>
        <rFont val="Microsoft YaHei"/>
        <family val="2"/>
        <charset val="134"/>
      </rPr>
      <t>每日委托《加尔恰的赞歌·某人的回响》</t>
    </r>
    <r>
      <rPr>
        <sz val="11"/>
        <color rgb="FF000000"/>
        <rFont val="Microsoft YaHei"/>
        <family val="2"/>
        <charset val="134"/>
      </rPr>
      <t xml:space="preserve">
</t>
    </r>
    <r>
      <rPr>
        <sz val="11"/>
        <color rgb="FF2972F4"/>
        <rFont val="Microsoft YaHei"/>
        <family val="2"/>
        <charset val="134"/>
      </rPr>
      <t>世界任务《加尔恰的赞歌·适配性赠礼》</t>
    </r>
    <phoneticPr fontId="52" type="noConversion"/>
  </si>
  <si>
    <t>至少要做 3 次，正确完成寻找 3 只不同小猫的支线
「黑白色」的猫「拉勒」：【喵，喵喵喵，喵——】
「深灰色」的猫「纳尔吉斯」：【喵！喵喵，喵】
「灰黑条纹」的猫「萝赞」：【喵喵喵，喵喵喵】</t>
  </si>
  <si>
    <t>吞金和蓄财
( 23001 / 23003 / 23005 )</t>
  </si>
  <si>
    <r>
      <rPr>
        <sz val="11"/>
        <color rgb="FF9A38D7"/>
        <rFont val="Microsoft YaHei"/>
        <family val="2"/>
        <charset val="134"/>
      </rPr>
      <t>每日委托《鱼钩上的绝景？》</t>
    </r>
    <r>
      <rPr>
        <sz val="11"/>
        <color rgb="FF000000"/>
        <rFont val="Microsoft YaHei"/>
        <family val="2"/>
        <charset val="134"/>
      </rPr>
      <t xml:space="preserve">
</t>
    </r>
    <r>
      <rPr>
        <sz val="11"/>
        <color rgb="FF2972F4"/>
        <rFont val="Microsoft YaHei"/>
        <family val="2"/>
        <charset val="134"/>
      </rPr>
      <t>世界任务《鱼钩的物尽其用》</t>
    </r>
    <r>
      <rPr>
        <sz val="11"/>
        <color rgb="FF000000"/>
        <rFont val="Microsoft YaHei"/>
        <family val="2"/>
        <charset val="134"/>
      </rPr>
      <t xml:space="preserve">
</t>
    </r>
    <r>
      <rPr>
        <sz val="11"/>
        <color rgb="FF9A38D7"/>
        <rFont val="Microsoft YaHei"/>
        <family val="2"/>
        <charset val="134"/>
      </rPr>
      <t>每日委托《鱼钩的奇异时光？》</t>
    </r>
    <phoneticPr fontId="52" type="noConversion"/>
  </si>
  <si>
    <t>须弥地区每日委托</t>
  </si>
  <si>
    <r>
      <rPr>
        <sz val="11"/>
        <color rgb="FF9A38D7"/>
        <rFont val="Microsoft YaHei"/>
        <family val="2"/>
        <charset val="134"/>
      </rPr>
      <t>每日委托《神社大扫除》</t>
    </r>
    <r>
      <rPr>
        <sz val="11"/>
        <color rgb="FF000000"/>
        <rFont val="Microsoft YaHei"/>
        <family val="2"/>
        <charset val="134"/>
      </rPr>
      <t xml:space="preserve">
</t>
    </r>
    <r>
      <rPr>
        <sz val="11"/>
        <color rgb="FF9A38D7"/>
        <rFont val="Microsoft YaHei"/>
        <family val="2"/>
        <charset val="134"/>
      </rPr>
      <t>每日委托《鱼之味》</t>
    </r>
    <r>
      <rPr>
        <sz val="11"/>
        <color rgb="FF000000"/>
        <rFont val="Microsoft YaHei"/>
        <family val="2"/>
        <charset val="134"/>
      </rPr>
      <t xml:space="preserve">
</t>
    </r>
    <r>
      <rPr>
        <sz val="11"/>
        <color rgb="FF9A38D7"/>
        <rFont val="Microsoft YaHei"/>
        <family val="2"/>
        <charset val="134"/>
      </rPr>
      <t>每日委托《猫之迹》</t>
    </r>
    <r>
      <rPr>
        <sz val="11"/>
        <color rgb="FF000000"/>
        <rFont val="Microsoft YaHei"/>
        <family val="2"/>
        <charset val="134"/>
      </rPr>
      <t xml:space="preserve">
</t>
    </r>
    <r>
      <rPr>
        <sz val="11"/>
        <color rgb="FF0188FB"/>
        <rFont val="Microsoft YaHei"/>
        <family val="2"/>
        <charset val="134"/>
      </rPr>
      <t>世界任务《鸣神寻踪》</t>
    </r>
    <phoneticPr fontId="52" type="noConversion"/>
  </si>
  <si>
    <r>
      <rPr>
        <sz val="11"/>
        <color rgb="FF9A38D7"/>
        <rFont val="Microsoft YaHei"/>
        <family val="2"/>
        <charset val="134"/>
      </rPr>
      <t>每日委托《这本小说…有问题？》</t>
    </r>
    <r>
      <rPr>
        <sz val="11"/>
        <color rgb="FF000000"/>
        <rFont val="Microsoft YaHei"/>
        <family val="2"/>
        <charset val="134"/>
      </rPr>
      <t xml:space="preserve">
</t>
    </r>
    <r>
      <rPr>
        <sz val="11"/>
        <color rgb="FF9A38D7"/>
        <rFont val="Microsoft YaHei"/>
        <family val="2"/>
        <charset val="134"/>
      </rPr>
      <t>每日委托《这本小说…好像看过？》</t>
    </r>
    <r>
      <rPr>
        <sz val="11"/>
        <color rgb="FF000000"/>
        <rFont val="Microsoft YaHei"/>
        <family val="2"/>
        <charset val="134"/>
      </rPr>
      <t xml:space="preserve">
</t>
    </r>
    <r>
      <rPr>
        <sz val="11"/>
        <color rgb="FF0188FB"/>
        <rFont val="Microsoft YaHei"/>
        <family val="2"/>
        <charset val="134"/>
      </rPr>
      <t>世界任务《故事构思法》</t>
    </r>
    <phoneticPr fontId="52" type="noConversion"/>
  </si>
  <si>
    <r>
      <rPr>
        <sz val="11"/>
        <color rgb="FF0188FB"/>
        <rFont val="Microsoft YaHei"/>
        <family val="2"/>
        <charset val="134"/>
      </rPr>
      <t>《全能美食队·突破性思维》</t>
    </r>
    <r>
      <rPr>
        <sz val="11"/>
        <color rgb="FF175CEB"/>
        <rFont val="Microsoft YaHei"/>
        <family val="2"/>
        <charset val="134"/>
      </rPr>
      <t xml:space="preserve">
</t>
    </r>
    <r>
      <rPr>
        <sz val="11"/>
        <color rgb="FF000000"/>
        <rFont val="Microsoft YaHei"/>
        <family val="2"/>
        <charset val="134"/>
      </rPr>
      <t>剧情里旭东会让旅行者去璃月的万民堂找卯师傅，</t>
    </r>
    <r>
      <rPr>
        <sz val="11"/>
        <color rgb="FFFF0000"/>
        <rFont val="Microsoft YaHei"/>
        <family val="2"/>
        <charset val="134"/>
      </rPr>
      <t>卯师傅会给你 2 个选项，选择“也许香菱知道怎么解决他的问题…”</t>
    </r>
    <r>
      <rPr>
        <sz val="11"/>
        <color rgb="FF000000"/>
        <rFont val="Microsoft YaHei"/>
        <family val="2"/>
        <charset val="134"/>
      </rPr>
      <t>这个选项，</t>
    </r>
    <r>
      <rPr>
        <sz val="11"/>
        <color rgb="FFFF0000"/>
        <rFont val="Microsoft YaHei"/>
        <family val="2"/>
        <charset val="134"/>
      </rPr>
      <t>卯师傅说香菱去轻策庄了，让你找点绝云椒椒和禽肉。</t>
    </r>
    <r>
      <rPr>
        <sz val="11"/>
        <color rgb="FF000000"/>
        <rFont val="Microsoft YaHei"/>
        <family val="2"/>
        <charset val="134"/>
      </rPr>
      <t>这时候你可以不管卯师傅要的东西，</t>
    </r>
    <r>
      <rPr>
        <sz val="11"/>
        <color rgb="FFFF0000"/>
        <rFont val="Microsoft YaHei"/>
        <family val="2"/>
        <charset val="134"/>
      </rPr>
      <t>自己传送到轻策庄去找香菱对话</t>
    </r>
    <r>
      <rPr>
        <sz val="11"/>
        <color rgb="FF000000"/>
        <rFont val="Microsoft YaHei"/>
        <family val="2"/>
        <charset val="134"/>
      </rPr>
      <t>，最后回去找旭东</t>
    </r>
    <r>
      <rPr>
        <sz val="11"/>
        <color rgb="FF175CEB"/>
        <rFont val="Microsoft YaHei"/>
        <family val="2"/>
        <charset val="134"/>
      </rPr>
      <t xml:space="preserve">
</t>
    </r>
    <r>
      <rPr>
        <sz val="11"/>
        <color rgb="FF000000"/>
        <rFont val="Microsoft YaHei"/>
        <family val="2"/>
        <charset val="134"/>
      </rPr>
      <t>香菱在轻策庄西南的传送点（刚传送过去就会被野猪撞的那个）附近</t>
    </r>
    <r>
      <rPr>
        <sz val="11"/>
        <color rgb="FF175CEB"/>
        <rFont val="Microsoft YaHei"/>
        <family val="2"/>
        <charset val="134"/>
      </rPr>
      <t xml:space="preserve">
</t>
    </r>
    <r>
      <rPr>
        <sz val="11"/>
        <color rgb="FF000000"/>
        <rFont val="Microsoft YaHei"/>
        <family val="2"/>
        <charset val="134"/>
      </rPr>
      <t>此外只要自己去找香菱对话，最后交付道具时交付香菱给的就行了，对话选哪个选项其实无所谓</t>
    </r>
    <r>
      <rPr>
        <sz val="11"/>
        <color rgb="FF175CEB"/>
        <rFont val="Microsoft YaHei"/>
        <family val="2"/>
        <charset val="134"/>
      </rPr>
      <t xml:space="preserve">
</t>
    </r>
    <r>
      <rPr>
        <u/>
        <sz val="11"/>
        <color rgb="FFFF0000"/>
        <rFont val="Microsoft YaHei"/>
        <family val="2"/>
        <charset val="134"/>
      </rPr>
      <t>*视频地址</t>
    </r>
    <phoneticPr fontId="52" type="noConversion"/>
  </si>
  <si>
    <r>
      <rPr>
        <sz val="11"/>
        <color rgb="FF0188FB"/>
        <rFont val="Microsoft YaHei"/>
        <family val="2"/>
        <charset val="134"/>
      </rPr>
      <t>《说到做到！》</t>
    </r>
    <r>
      <rPr>
        <sz val="11"/>
        <color rgb="FF000000"/>
        <rFont val="Microsoft YaHei"/>
        <family val="2"/>
        <charset val="134"/>
      </rPr>
      <t xml:space="preserve">至少 </t>
    </r>
    <r>
      <rPr>
        <sz val="11"/>
        <color rgb="FFFF0000"/>
        <rFont val="Microsoft YaHei"/>
        <family val="2"/>
        <charset val="134"/>
      </rPr>
      <t>3 次“完美”</t>
    </r>
    <r>
      <rPr>
        <sz val="11"/>
        <color rgb="FF000000"/>
        <rFont val="Microsoft YaHei"/>
        <family val="2"/>
        <charset val="134"/>
      </rPr>
      <t>且不重复地完成委托才能拿到成就。</t>
    </r>
    <r>
      <rPr>
        <sz val="11"/>
        <color rgb="FF175CEB"/>
        <rFont val="Microsoft YaHei"/>
        <family val="2"/>
        <charset val="134"/>
      </rPr>
      <t xml:space="preserve">
</t>
    </r>
    <r>
      <rPr>
        <sz val="11"/>
        <color rgb="FFFF0000"/>
        <rFont val="Microsoft YaHei"/>
        <family val="2"/>
        <charset val="134"/>
      </rPr>
      <t>山顶</t>
    </r>
    <r>
      <rPr>
        <sz val="11"/>
        <color rgb="FF000000"/>
        <rFont val="Microsoft YaHei"/>
        <family val="2"/>
        <charset val="134"/>
      </rPr>
      <t>（按照顺序击杀：火斧、木盾、丘丘人萨满）；</t>
    </r>
    <r>
      <rPr>
        <sz val="11"/>
        <color rgb="FFFF0000"/>
        <rFont val="Microsoft YaHei"/>
        <family val="2"/>
        <charset val="134"/>
      </rPr>
      <t>山腰</t>
    </r>
    <r>
      <rPr>
        <sz val="11"/>
        <color rgb="FF000000"/>
        <rFont val="Microsoft YaHei"/>
        <family val="2"/>
        <charset val="134"/>
      </rPr>
      <t>（不能损坏货物，可以拉怪出来）；</t>
    </r>
    <r>
      <rPr>
        <sz val="11"/>
        <color rgb="FF175CEB"/>
        <rFont val="Microsoft YaHei"/>
        <family val="2"/>
        <charset val="134"/>
      </rPr>
      <t xml:space="preserve">
</t>
    </r>
    <r>
      <rPr>
        <sz val="11"/>
        <color rgb="FFFF0000"/>
        <rFont val="Microsoft YaHei"/>
        <family val="2"/>
        <charset val="134"/>
      </rPr>
      <t>山底</t>
    </r>
    <r>
      <rPr>
        <sz val="11"/>
        <color rgb="FF000000"/>
        <rFont val="Microsoft YaHei"/>
        <family val="2"/>
        <charset val="134"/>
      </rPr>
      <t>（需要 1 分钟内完成，跑图时间也算，可以提前放个口袋锚点，打怪前保留角色大招）</t>
    </r>
    <r>
      <rPr>
        <sz val="11"/>
        <color rgb="FF175CEB"/>
        <rFont val="Microsoft YaHei"/>
        <family val="2"/>
        <charset val="134"/>
      </rPr>
      <t xml:space="preserve">
</t>
    </r>
    <r>
      <rPr>
        <u/>
        <sz val="11"/>
        <color rgb="FFFF0000"/>
        <rFont val="Microsoft YaHei"/>
        <family val="2"/>
        <charset val="134"/>
      </rPr>
      <t>*详解地址</t>
    </r>
    <phoneticPr fontId="52" type="noConversion"/>
  </si>
  <si>
    <r>
      <rPr>
        <b/>
        <sz val="11"/>
        <color rgb="FF000000"/>
        <rFont val="Microsoft YaHei"/>
        <family val="2"/>
        <charset val="134"/>
      </rPr>
      <t>涉及的每日委托 或 世界任务</t>
    </r>
    <phoneticPr fontId="52" type="noConversion"/>
  </si>
  <si>
    <t>草元素·撷草瞻华</t>
  </si>
  <si>
    <t>瑶林的寻宝者·其之三</t>
  </si>
  <si>
    <t>瑶林的寻宝者·其之二</t>
  </si>
  <si>
    <t>瑶林的寻宝者·其之一</t>
  </si>
  <si>
    <t>须弥·大地勘探·其之一</t>
  </si>
  <si>
    <t>须弥·漫卷琼林</t>
  </si>
  <si>
    <t>原神·奖杯第四辑</t>
  </si>
  <si>
    <t>原神·奖杯第三辑</t>
  </si>
  <si>
    <t>原神·奖杯第二辑</t>
  </si>
  <si>
    <t>移除 2.5-2.7 新增成就的页面，将 2.7-2.8 新成就加入汇总表，更新了部分修改过的成就名（WIP）</t>
  </si>
  <si>
    <t>1、上次 WIP 一下子就 2 个星期过去了，终于把 2.6-2.8 成就加到汇总表里去了。更正了几个版本更新后改名的成就名
2、成就相关委托，修正一处手滑写反了的情况，以及移除了未实装的 2 个成就</t>
  </si>
  <si>
    <t>新增 3.0 成就与每日委托（存放于另一个表格）</t>
  </si>
  <si>
    <t>须弥 3.0 新增的每日委托成就初步整理完成（见每日委托汇总）
新增表格《NPC 委托》
整理了 PSN 奖杯，按照 ID 排序，并加入了 3.0 版本新增的 10 个奖杯</t>
  </si>
  <si>
    <t>初步整理 3.1 新成就，以后再加进来</t>
  </si>
  <si>
    <t>2.7纪行购买获取</t>
  </si>
  <si>
    <t>岩厂吊车—「移山」</t>
  </si>
  <si>
    <t>岩厂提灯-「洞幽烛远」</t>
  </si>
  <si>
    <t>梨园画屏-「巧下」</t>
  </si>
  <si>
    <t>梨园画屏-「巧上」</t>
  </si>
  <si>
    <t>铸石地基 -「鸿图华构」</t>
  </si>
  <si>
    <t>梨园砌末-「且听分解」</t>
  </si>
  <si>
    <t>梨园宾位-「长乐同座」</t>
  </si>
  <si>
    <t>梨园宾位-「曲中茶香」</t>
  </si>
  <si>
    <t>岩厂吊车-「平丘」</t>
  </si>
  <si>
    <t>尘歌壶摆设</t>
  </si>
  <si>
    <t>梨园金鸣-「紧锣密鼓」</t>
  </si>
  <si>
    <t>梨园弦鼓-「一唱三叹」</t>
  </si>
  <si>
    <t>闲趣机关-「迷迷糊糊」</t>
  </si>
  <si>
    <t>锦葵筑锋菇</t>
  </si>
  <si>
    <t>锦葵颤笔菇</t>
  </si>
  <si>
    <t>烟红悬针树</t>
  </si>
  <si>
    <t>烟红垂露树</t>
  </si>
  <si>
    <t>活动-容彩逸闻-笔友、小说鉴赏会与超幸运的大将</t>
  </si>
  <si>
    <t>影向山夜行赤狐玩偶</t>
  </si>
  <si>
    <t>活动-容彩逸闻-「御建鸣神主尊大御所大人像」购入须知</t>
  </si>
  <si>
    <t>御建鸣神主尊大御所大人像</t>
  </si>
  <si>
    <t>活动-堇庭华彩真说-第四幕</t>
  </si>
  <si>
    <t>「五歌仙」之锦绘</t>
  </si>
  <si>
    <t>晓灰焦茶花器</t>
  </si>
  <si>
    <t>山影生壁花器</t>
  </si>
  <si>
    <t>金纹蝶翅花器</t>
  </si>
  <si>
    <t>活动-堇庭华彩-花影瑶庭获得</t>
  </si>
  <si>
    <t>橘樱黑鸢花器</t>
  </si>
  <si>
    <t>宵宫
托马             久岐忍</t>
  </si>
  <si>
    <t>辛焱
魈
胡桃
七七      申鹤          夜兰</t>
  </si>
  <si>
    <t>北斗
香菱
甘雨
辛焱
达达利亚夜兰</t>
  </si>
  <si>
    <t>珊瑚宫心海久岐忍</t>
  </si>
  <si>
    <t>行秋
钟离
凝光      云堇</t>
  </si>
  <si>
    <t>兰巴德鱼卷</t>
    <phoneticPr fontId="46" type="noConversion"/>
  </si>
  <si>
    <t>烤肉卷</t>
    <phoneticPr fontId="46" type="noConversion"/>
  </si>
  <si>
    <t>雨林沙拉</t>
    <phoneticPr fontId="46" type="noConversion"/>
  </si>
  <si>
    <t>马萨拉芝士球</t>
    <phoneticPr fontId="46" type="noConversion"/>
  </si>
  <si>
    <t>杂菇荟萃</t>
    <phoneticPr fontId="46" type="noConversion"/>
  </si>
  <si>
    <t>咖喱虾</t>
    <phoneticPr fontId="46" type="noConversion"/>
  </si>
  <si>
    <t>须弥</t>
    <phoneticPr fontId="3" type="noConversion"/>
  </si>
  <si>
    <t>薄荷豆汤</t>
    <phoneticPr fontId="46" type="noConversion"/>
  </si>
  <si>
    <t>绿汁脆球</t>
    <phoneticPr fontId="46" type="noConversion"/>
  </si>
  <si>
    <t>黄油鸡</t>
    <phoneticPr fontId="46" type="noConversion"/>
  </si>
  <si>
    <t>口袋饼</t>
    <phoneticPr fontId="46" type="noConversion"/>
  </si>
  <si>
    <t>米圆塔</t>
    <phoneticPr fontId="46" type="noConversion"/>
  </si>
  <si>
    <t>日落莓莓茶</t>
    <phoneticPr fontId="46" type="noConversion"/>
  </si>
  <si>
    <t>奶香菌菇脆塔</t>
    <phoneticPr fontId="46" type="noConversion"/>
  </si>
  <si>
    <t>肉肉烤蘑菇披萨</t>
    <phoneticPr fontId="46" type="noConversion"/>
  </si>
  <si>
    <t>原神角色等级经验表</t>
  </si>
  <si>
    <t>等级</t>
  </si>
  <si>
    <t>61-70级</t>
  </si>
  <si>
    <t>71-80级</t>
  </si>
  <si>
    <t>81-90级</t>
  </si>
  <si>
    <t>前瞻倒计时</t>
  </si>
  <si>
    <t>更新倒计时</t>
  </si>
  <si>
    <t>前瞻和更新</t>
  </si>
  <si>
    <t>前瞻时间</t>
  </si>
  <si>
    <t>天</t>
  </si>
  <si>
    <t>预计</t>
  </si>
  <si>
    <t>版本更新时间</t>
  </si>
  <si>
    <t>确定</t>
  </si>
  <si>
    <r>
      <rPr>
        <sz val="11"/>
        <color rgb="FF000000"/>
        <rFont val="Microsoft YaHei"/>
        <family val="2"/>
        <charset val="134"/>
      </rPr>
      <t>《鹮巷物语·五》只能在钓鱼中获得，依旧是10张</t>
    </r>
    <r>
      <rPr>
        <sz val="11"/>
        <color rgb="FF175CEB"/>
        <rFont val="Microsoft YaHei"/>
        <family val="2"/>
        <charset val="134"/>
      </rPr>
      <t xml:space="preserve">
</t>
    </r>
    <r>
      <rPr>
        <u/>
        <sz val="11"/>
        <color rgb="FFFF0000"/>
        <rFont val="Microsoft YaHei"/>
        <family val="2"/>
        <charset val="134"/>
      </rPr>
      <t>全60残页*视频地址（点击自动跳转）：</t>
    </r>
    <r>
      <rPr>
        <sz val="11"/>
        <color rgb="FF175CEB"/>
        <rFont val="Microsoft YaHei"/>
        <family val="2"/>
        <charset val="134"/>
      </rPr>
      <t xml:space="preserve">
</t>
    </r>
    <r>
      <rPr>
        <u/>
        <sz val="11"/>
        <color rgb="FF00A3F5"/>
        <rFont val="Microsoft YaHei"/>
        <family val="2"/>
        <charset val="134"/>
      </rPr>
      <t>https://www.bilibili.com/video/BV1Tf4y1n7R8?p=1</t>
    </r>
    <phoneticPr fontId="52" type="noConversion"/>
  </si>
  <si>
    <r>
      <rPr>
        <sz val="11"/>
        <color rgb="FFFF0000"/>
        <rFont val="Microsoft YaHei"/>
        <family val="2"/>
        <charset val="134"/>
      </rPr>
      <t xml:space="preserve">每日委托《教令院，小问题》
</t>
    </r>
    <r>
      <rPr>
        <b/>
        <sz val="11"/>
        <color rgb="FF00A3F5"/>
        <rFont val="Microsoft YaHei"/>
        <family val="2"/>
        <charset val="134"/>
      </rPr>
      <t>√完结！</t>
    </r>
    <r>
      <rPr>
        <sz val="11"/>
        <color rgb="FFFF0000"/>
        <rFont val="Microsoft YaHei"/>
        <family val="2"/>
        <charset val="134"/>
      </rPr>
      <t xml:space="preserve">
</t>
    </r>
    <r>
      <rPr>
        <sz val="11"/>
        <color rgb="FF000000"/>
        <rFont val="Microsoft YaHei"/>
        <family val="2"/>
        <charset val="134"/>
      </rPr>
      <t>总共 6 道题，每次抽 3 道，正确答案分别是：1、阿弥利多学院；2、悉般多摩学院；3、圣树；4、防沙壁；5、驮兽；6、蕈兽</t>
    </r>
    <phoneticPr fontId="52" type="noConversion"/>
  </si>
  <si>
    <r>
      <rPr>
        <sz val="11"/>
        <color rgb="FFFF0000"/>
        <rFont val="Microsoft YaHei"/>
        <family val="2"/>
        <charset val="134"/>
      </rPr>
      <t xml:space="preserve">每日委托《食与学》
</t>
    </r>
    <r>
      <rPr>
        <b/>
        <sz val="11"/>
        <color rgb="FF00A3F5"/>
        <rFont val="Microsoft YaHei"/>
        <family val="2"/>
        <charset val="134"/>
      </rPr>
      <t>每次随机给一个。</t>
    </r>
    <r>
      <rPr>
        <sz val="11"/>
        <color rgb="FFFF0000"/>
        <rFont val="Microsoft YaHei"/>
        <family val="2"/>
        <charset val="134"/>
      </rPr>
      <t xml:space="preserve">
</t>
    </r>
    <r>
      <rPr>
        <sz val="11"/>
        <color rgb="FF000000"/>
        <rFont val="Microsoft YaHei"/>
        <family val="2"/>
        <charset val="134"/>
      </rPr>
      <t>完成 3 个支线：薄荷豆汤、绿汁脆球、烤肉卷</t>
    </r>
    <phoneticPr fontId="52" type="noConversion"/>
  </si>
  <si>
    <r>
      <rPr>
        <sz val="11"/>
        <color rgb="FFFF0000"/>
        <rFont val="Microsoft YaHei"/>
        <family val="2"/>
        <charset val="134"/>
      </rPr>
      <t xml:space="preserve">每日委托《问题的转化》系列
</t>
    </r>
    <r>
      <rPr>
        <b/>
        <sz val="11"/>
        <color rgb="FF00A3F5"/>
        <rFont val="Microsoft YaHei"/>
        <family val="2"/>
        <charset val="134"/>
      </rPr>
      <t>√完结！</t>
    </r>
    <r>
      <rPr>
        <sz val="11"/>
        <color rgb="FFFF0000"/>
        <rFont val="Microsoft YaHei"/>
        <family val="2"/>
        <charset val="134"/>
      </rPr>
      <t xml:space="preserve">
</t>
    </r>
    <r>
      <rPr>
        <sz val="11"/>
        <color rgb="FF00A3F5"/>
        <rFont val="Microsoft YaHei"/>
        <family val="2"/>
        <charset val="134"/>
      </rPr>
      <t>目前第三段就可以拿到成就，但是还有后续，可能未来版本还有成就。</t>
    </r>
    <r>
      <rPr>
        <sz val="11"/>
        <color rgb="FFFF0000"/>
        <rFont val="Microsoft YaHei"/>
        <family val="2"/>
        <charset val="134"/>
      </rPr>
      <t xml:space="preserve">
（类似稻妻八重堂作家和编辑《小说有问题》在后续版本上线新成就。）
</t>
    </r>
    <r>
      <rPr>
        <sz val="11"/>
        <color rgb="FF000000"/>
        <rFont val="Microsoft YaHei"/>
        <family val="2"/>
        <charset val="134"/>
      </rPr>
      <t>细节：在《问题的转化·理论强度》中拿5块木头，这样在《问题的转化·负载问题》中可以成功拿到成就，失败的支线可能会退回到第二阶段。</t>
    </r>
    <phoneticPr fontId="52" type="noConversion"/>
  </si>
  <si>
    <r>
      <rPr>
        <sz val="11"/>
        <color rgb="FFFF0000"/>
        <rFont val="Microsoft YaHei"/>
        <family val="2"/>
        <charset val="134"/>
      </rPr>
      <t xml:space="preserve">每日委托《宝贝计划》
</t>
    </r>
    <r>
      <rPr>
        <sz val="11"/>
        <color rgb="FF000000"/>
        <rFont val="Microsoft YaHei"/>
        <family val="2"/>
        <charset val="134"/>
      </rPr>
      <t>帮古拉布吉尔找宠物蛇口粮，有 5 个支线。任务是你找到【古拉布吉尔的特制宠物蛇口粮】交给 NPC 就可以完成，但是做成就需要你额外找到 3 个东西：【奇怪的珠子】、【奇怪的小型帽子】、【破旧的架子】。</t>
    </r>
    <r>
      <rPr>
        <sz val="11"/>
        <color rgb="FFFF0000"/>
        <rFont val="Microsoft YaHei"/>
        <family val="2"/>
        <charset val="134"/>
      </rPr>
      <t xml:space="preserve">
每次随机给1个隐藏道具，但是也可能没有。</t>
    </r>
    <phoneticPr fontId="52" type="noConversion"/>
  </si>
  <si>
    <r>
      <rPr>
        <sz val="11"/>
        <color rgb="FF000000"/>
        <rFont val="Microsoft YaHei"/>
        <family val="2"/>
        <charset val="134"/>
      </rPr>
      <t>世界任务《趁梦想气息逗留》</t>
    </r>
    <r>
      <rPr>
        <u/>
        <sz val="11"/>
        <color rgb="FFDE3C36"/>
        <rFont val="Microsoft YaHei"/>
        <family val="2"/>
        <charset val="134"/>
      </rPr>
      <t>*视频地址：BV1kU4y1z7Kh</t>
    </r>
    <phoneticPr fontId="52" type="noConversion"/>
  </si>
  <si>
    <r>
      <rPr>
        <sz val="11"/>
        <color rgb="FF000000"/>
        <rFont val="Microsoft YaHei"/>
        <family val="2"/>
        <charset val="134"/>
      </rPr>
      <t>世界任务《及时浇灌》</t>
    </r>
    <r>
      <rPr>
        <u/>
        <sz val="11"/>
        <color rgb="FFDE3C36"/>
        <rFont val="Microsoft YaHei"/>
        <family val="2"/>
        <charset val="134"/>
      </rPr>
      <t>*视频地址：BV16g411D7Uj</t>
    </r>
    <phoneticPr fontId="52" type="noConversion"/>
  </si>
  <si>
    <r>
      <rPr>
        <sz val="11"/>
        <color rgb="FF000000"/>
        <rFont val="Microsoft YaHei"/>
        <family val="2"/>
        <charset val="134"/>
      </rPr>
      <t>世界任务《求学漫漫路》</t>
    </r>
    <r>
      <rPr>
        <u/>
        <sz val="11"/>
        <color rgb="FFDE3C36"/>
        <rFont val="Microsoft YaHei"/>
        <family val="2"/>
        <charset val="134"/>
      </rPr>
      <t>*视频地址：BV1oB4y1g7Bk</t>
    </r>
    <phoneticPr fontId="52" type="noConversion"/>
  </si>
  <si>
    <r>
      <rPr>
        <sz val="11"/>
        <color rgb="FFFF0000"/>
        <rFont val="Microsoft YaHei"/>
        <family val="2"/>
        <charset val="134"/>
      </rPr>
      <t xml:space="preserve">每日委托《衡量世界之人！》
</t>
    </r>
    <r>
      <rPr>
        <b/>
        <sz val="11"/>
        <color rgb="FF00A3F5"/>
        <rFont val="Microsoft YaHei"/>
        <family val="2"/>
        <charset val="134"/>
      </rPr>
      <t>1和2分支都是随机给的，其中分支1还有3种怪：丘丘人、蕈兽、遗迹蛇</t>
    </r>
    <r>
      <rPr>
        <sz val="11"/>
        <color rgb="FFFF0000"/>
        <rFont val="Microsoft YaHei"/>
        <family val="2"/>
        <charset val="134"/>
      </rPr>
      <t xml:space="preserve">
</t>
    </r>
    <r>
      <rPr>
        <sz val="11"/>
        <color rgb="FF000000"/>
        <rFont val="Microsoft YaHei"/>
        <family val="2"/>
        <charset val="134"/>
      </rPr>
      <t>至少做 3 次，分别是：① 打怪；② 设置信标；③ 回收信标+打怪。</t>
    </r>
    <phoneticPr fontId="52" type="noConversion"/>
  </si>
  <si>
    <r>
      <rPr>
        <sz val="11"/>
        <color rgb="FF485368"/>
        <rFont val="Microsoft YaHei"/>
        <family val="2"/>
        <charset val="134"/>
      </rPr>
      <t>世界任务《代价》</t>
    </r>
    <r>
      <rPr>
        <u/>
        <sz val="11"/>
        <color rgb="FFDE3C36"/>
        <rFont val="Microsoft YaHei"/>
        <family val="2"/>
        <charset val="134"/>
      </rPr>
      <t>*视频地址：BV1ge411u7qq</t>
    </r>
    <phoneticPr fontId="52" type="noConversion"/>
  </si>
  <si>
    <r>
      <rPr>
        <sz val="11"/>
        <color rgb="FFFF0000"/>
        <rFont val="Microsoft YaHei"/>
        <family val="2"/>
        <charset val="134"/>
      </rPr>
      <t xml:space="preserve">每日委托《生不出的花》、《花开之时》
</t>
    </r>
    <r>
      <rPr>
        <b/>
        <sz val="11"/>
        <color rgb="FF00A3F5"/>
        <rFont val="Microsoft YaHei"/>
        <family val="2"/>
        <charset val="134"/>
      </rPr>
      <t>√完结</t>
    </r>
    <r>
      <rPr>
        <sz val="11"/>
        <color rgb="FFFF0000"/>
        <rFont val="Microsoft YaHei"/>
        <family val="2"/>
        <charset val="134"/>
      </rPr>
      <t xml:space="preserve">
</t>
    </r>
    <r>
      <rPr>
        <sz val="11"/>
        <color rgb="FF00A3F5"/>
        <rFont val="Microsoft YaHei"/>
        <family val="2"/>
        <charset val="134"/>
      </rPr>
      <t>前置累积3次《生不出的花》后，后续出《花开之时》，</t>
    </r>
    <r>
      <rPr>
        <sz val="11"/>
        <color rgb="FFFF0000"/>
        <rFont val="Microsoft YaHei"/>
        <family val="2"/>
        <charset val="134"/>
      </rPr>
      <t xml:space="preserve">
</t>
    </r>
    <r>
      <rPr>
        <sz val="11"/>
        <color rgb="FF00A3F5"/>
        <rFont val="Microsoft YaHei"/>
        <family val="2"/>
        <charset val="134"/>
      </rPr>
      <t>随机后续1，有骗骗花的支线才有成就，追击并干掉骗骗花后获得成就。</t>
    </r>
    <r>
      <rPr>
        <sz val="11"/>
        <color rgb="FFFF0000"/>
        <rFont val="Microsoft YaHei"/>
        <family val="2"/>
        <charset val="134"/>
      </rPr>
      <t xml:space="preserve">
随机后续2，无骗骗花，寄了，再来3次……
</t>
    </r>
    <r>
      <rPr>
        <sz val="11"/>
        <color rgb="FF000000"/>
        <rFont val="Microsoft YaHei"/>
        <family val="2"/>
        <charset val="134"/>
      </rPr>
      <t>细节：前置有 2 个支线，一个是提供肥料，另一个是浇水。</t>
    </r>
    <phoneticPr fontId="52" type="noConversion"/>
  </si>
  <si>
    <r>
      <rPr>
        <sz val="11"/>
        <color rgb="FFFF0000"/>
        <rFont val="Microsoft YaHei"/>
        <family val="2"/>
        <charset val="134"/>
      </rPr>
      <t xml:space="preserve">每日委托《谨遵医嘱》
</t>
    </r>
    <r>
      <rPr>
        <b/>
        <sz val="11"/>
        <color rgb="FF00A3F5"/>
        <rFont val="Microsoft YaHei"/>
        <family val="2"/>
        <charset val="134"/>
      </rPr>
      <t>《洁净与健康》不是前置任务，可以直接刷到了《谨遵医嘱》</t>
    </r>
    <r>
      <rPr>
        <sz val="11"/>
        <color rgb="FFFF0000"/>
        <rFont val="Microsoft YaHei"/>
        <family val="2"/>
        <charset val="134"/>
      </rPr>
      <t xml:space="preserve">
</t>
    </r>
    <r>
      <rPr>
        <sz val="11"/>
        <color rgb="FF000000"/>
        <rFont val="Microsoft YaHei"/>
        <family val="2"/>
        <charset val="134"/>
      </rPr>
      <t>《谨遵医嘱》这个任务是你和病人对话完成就可以回去交差了的，但这样拿不到成就。你需要：</t>
    </r>
    <r>
      <rPr>
        <sz val="11"/>
        <color rgb="FFFF0000"/>
        <rFont val="Microsoft YaHei"/>
        <family val="2"/>
        <charset val="134"/>
      </rPr>
      <t xml:space="preserve">
</t>
    </r>
    <r>
      <rPr>
        <sz val="11"/>
        <color rgb="FF00A3F5"/>
        <rFont val="Microsoft YaHei"/>
        <family val="2"/>
        <charset val="134"/>
      </rPr>
      <t>细节：① 主动为古尔根清理田里的杂草，清理完以后再次与古尔根对话；② 阿兹拉说药太苦，和她对话，送给她【糖】；③ 阿夫塔想吃肉，给他【美味的烤肉排】。</t>
    </r>
    <r>
      <rPr>
        <sz val="11"/>
        <color rgb="FFFF0000"/>
        <rFont val="Microsoft YaHei"/>
        <family val="2"/>
        <charset val="134"/>
      </rPr>
      <t xml:space="preserve">
</t>
    </r>
    <r>
      <rPr>
        <sz val="11"/>
        <color rgb="FF00A3F5"/>
        <rFont val="Microsoft YaHei"/>
        <family val="2"/>
        <charset val="134"/>
      </rPr>
      <t>满足病人的愿望以后再回去交差。其中阿兹拉和阿夫塔不会主动问你要东西，需要你听完他们的话以后再次与他们对话来交付道具</t>
    </r>
    <phoneticPr fontId="52" type="noConversion"/>
  </si>
  <si>
    <r>
      <rPr>
        <sz val="11"/>
        <color rgb="FFFF0000"/>
        <rFont val="Microsoft YaHei"/>
        <family val="2"/>
        <charset val="134"/>
      </rPr>
      <t xml:space="preserve">每日委托《御用在他乡》
</t>
    </r>
    <r>
      <rPr>
        <b/>
        <sz val="11"/>
        <color rgb="FF00A3F5"/>
        <rFont val="Microsoft YaHei"/>
        <family val="2"/>
        <charset val="134"/>
      </rPr>
      <t>√完结！</t>
    </r>
    <r>
      <rPr>
        <sz val="11"/>
        <color rgb="FFFF0000"/>
        <rFont val="Microsoft YaHei"/>
        <family val="2"/>
        <charset val="134"/>
      </rPr>
      <t xml:space="preserve">
</t>
    </r>
    <r>
      <rPr>
        <b/>
        <sz val="11"/>
        <color rgb="FF00A3F5"/>
        <rFont val="Microsoft YaHei"/>
        <family val="2"/>
        <charset val="134"/>
      </rPr>
      <t>可以一次性拿到成就 ：要求采5个蘑菇，但可以采7个给成就</t>
    </r>
    <r>
      <rPr>
        <sz val="11"/>
        <color rgb="FFFF0000"/>
        <rFont val="Microsoft YaHei"/>
        <family val="2"/>
        <charset val="134"/>
      </rPr>
      <t xml:space="preserve">
</t>
    </r>
    <r>
      <rPr>
        <sz val="11"/>
        <color rgb="FF000000"/>
        <rFont val="Microsoft YaHei"/>
        <family val="2"/>
        <charset val="134"/>
      </rPr>
      <t>推测需要先做完稻妻的世界任务《踏鞴物语》系列才能在须弥接到这个委托。</t>
    </r>
    <r>
      <rPr>
        <sz val="11"/>
        <color rgb="FFFF0000"/>
        <rFont val="Microsoft YaHei"/>
        <family val="2"/>
        <charset val="134"/>
      </rPr>
      <t xml:space="preserve">
</t>
    </r>
    <r>
      <rPr>
        <sz val="11"/>
        <color rgb="FF000000"/>
        <rFont val="Microsoft YaHei"/>
        <family val="2"/>
        <charset val="134"/>
      </rPr>
      <t>做完第一次以后他以后还会让你摘蘑菇，对话内容会有些变化</t>
    </r>
    <phoneticPr fontId="52" type="noConversion"/>
  </si>
  <si>
    <r>
      <rPr>
        <sz val="11"/>
        <color rgb="FFFF0000"/>
        <rFont val="Microsoft YaHei"/>
        <family val="2"/>
        <charset val="134"/>
      </rPr>
      <t xml:space="preserve">每日委托《加尔恰的赞歌》系列
</t>
    </r>
    <r>
      <rPr>
        <b/>
        <sz val="11"/>
        <color rgb="FF00A3F5"/>
        <rFont val="Microsoft YaHei"/>
        <family val="2"/>
        <charset val="134"/>
      </rPr>
      <t>任务超级长，参考《稻妻珊瑚侦探事件簿》</t>
    </r>
    <r>
      <rPr>
        <sz val="11"/>
        <color rgb="FFFF0000"/>
        <rFont val="Microsoft YaHei"/>
        <family val="2"/>
        <charset val="134"/>
      </rPr>
      <t xml:space="preserve">
</t>
    </r>
    <r>
      <rPr>
        <sz val="11"/>
        <color rgb="FF000000"/>
        <rFont val="Microsoft YaHei"/>
        <family val="2"/>
        <charset val="134"/>
      </rPr>
      <t>推测需要先完后璃月望舒客栈的世界任务《加尔恰的赞歌》后才能在须弥接到这系列每日委托。</t>
    </r>
    <r>
      <rPr>
        <sz val="11"/>
        <color rgb="FFFF0000"/>
        <rFont val="Microsoft YaHei"/>
        <family val="2"/>
        <charset val="134"/>
      </rPr>
      <t xml:space="preserve">
</t>
    </r>
    <r>
      <rPr>
        <sz val="11"/>
        <color rgb="FF000000"/>
        <rFont val="Microsoft YaHei"/>
        <family val="2"/>
        <charset val="134"/>
      </rPr>
      <t>《举手之劳》里，正确选项：【二次入炉的时候，燃料记得加多点。】【从内向外敲打。】</t>
    </r>
    <r>
      <rPr>
        <sz val="11"/>
        <color rgb="FFFF0000"/>
        <rFont val="Microsoft YaHei"/>
        <family val="2"/>
        <charset val="134"/>
      </rPr>
      <t xml:space="preserve">
</t>
    </r>
    <r>
      <rPr>
        <sz val="11"/>
        <color rgb="FF000000"/>
        <rFont val="Microsoft YaHei"/>
        <family val="2"/>
        <charset val="134"/>
      </rPr>
      <t>做完《某人的回响》后应该可以拿到成就，同时解锁后续世界任务</t>
    </r>
    <phoneticPr fontId="52" type="noConversion"/>
  </si>
  <si>
    <r>
      <rPr>
        <sz val="11"/>
        <color rgb="FFFF0000"/>
        <rFont val="Microsoft YaHei"/>
        <family val="2"/>
        <charset val="134"/>
      </rPr>
      <t xml:space="preserve">每日委托《喵…喵喵？喵！喵。》
</t>
    </r>
    <r>
      <rPr>
        <b/>
        <sz val="11"/>
        <color rgb="FF00A3F5"/>
        <rFont val="Microsoft YaHei"/>
        <family val="2"/>
        <charset val="134"/>
      </rPr>
      <t>至少要做 3（但老板还有第4只猫）次，每次随机给一只猫。</t>
    </r>
    <r>
      <rPr>
        <sz val="11"/>
        <color rgb="FFFF0000"/>
        <rFont val="Microsoft YaHei"/>
        <family val="2"/>
        <charset val="134"/>
      </rPr>
      <t xml:space="preserve">
</t>
    </r>
    <r>
      <rPr>
        <sz val="11"/>
        <color rgb="FF000000"/>
        <rFont val="Microsoft YaHei"/>
        <family val="2"/>
        <charset val="134"/>
      </rPr>
      <t>「黑白色」的猫「拉勒」：【喵，喵喵喵，喵——】</t>
    </r>
    <r>
      <rPr>
        <sz val="11"/>
        <color rgb="FFFF0000"/>
        <rFont val="Microsoft YaHei"/>
        <family val="2"/>
        <charset val="134"/>
      </rPr>
      <t xml:space="preserve">
</t>
    </r>
    <r>
      <rPr>
        <sz val="11"/>
        <color rgb="FF000000"/>
        <rFont val="Microsoft YaHei"/>
        <family val="2"/>
        <charset val="134"/>
      </rPr>
      <t>「深灰色」的猫「纳尔吉斯」：【喵！喵喵，喵】</t>
    </r>
    <r>
      <rPr>
        <sz val="11"/>
        <color rgb="FFFF0000"/>
        <rFont val="Microsoft YaHei"/>
        <family val="2"/>
        <charset val="134"/>
      </rPr>
      <t xml:space="preserve">
</t>
    </r>
    <r>
      <rPr>
        <sz val="11"/>
        <color rgb="FF000000"/>
        <rFont val="Microsoft YaHei"/>
        <family val="2"/>
        <charset val="134"/>
      </rPr>
      <t>「灰黑条纹」的猫「萝赞」：【喵喵喵，喵喵喵】</t>
    </r>
    <phoneticPr fontId="52" type="noConversion"/>
  </si>
  <si>
    <r>
      <rPr>
        <sz val="11"/>
        <color rgb="FFFF0000"/>
        <rFont val="Microsoft YaHei"/>
        <family val="2"/>
        <charset val="134"/>
      </rPr>
      <t xml:space="preserve">每日委托《吞金和蓄财》
</t>
    </r>
    <r>
      <rPr>
        <b/>
        <sz val="11"/>
        <color rgb="FF00A3F5"/>
        <rFont val="Microsoft YaHei"/>
        <family val="2"/>
        <charset val="134"/>
      </rPr>
      <t>√完结！</t>
    </r>
    <r>
      <rPr>
        <sz val="11"/>
        <color rgb="FFFF0000"/>
        <rFont val="Microsoft YaHei"/>
        <family val="2"/>
        <charset val="134"/>
      </rPr>
      <t xml:space="preserve">
</t>
    </r>
    <r>
      <rPr>
        <sz val="11"/>
        <color rgb="FF00A3F5"/>
        <rFont val="Microsoft YaHei"/>
        <family val="2"/>
        <charset val="134"/>
      </rPr>
      <t>正式服改为全随机后续，正常需要做5次拿到2成就，最速欧皇可以3次拿2成就。</t>
    </r>
    <r>
      <rPr>
        <sz val="11"/>
        <color rgb="FFFF0000"/>
        <rFont val="Microsoft YaHei"/>
        <family val="2"/>
        <charset val="134"/>
      </rPr>
      <t xml:space="preserve">
2022/9/5更新：
</t>
    </r>
    <r>
      <rPr>
        <sz val="11"/>
        <color rgb="FF000000"/>
        <rFont val="Microsoft YaHei"/>
        <family val="2"/>
        <charset val="134"/>
      </rPr>
      <t>「吞金料理」中有3种料理：摩拉肉，黄油鸡和「堆高高」。</t>
    </r>
    <r>
      <rPr>
        <sz val="11"/>
        <color rgb="FFFF0000"/>
        <rFont val="Microsoft YaHei"/>
        <family val="2"/>
        <charset val="134"/>
      </rPr>
      <t xml:space="preserve">
</t>
    </r>
    <r>
      <rPr>
        <sz val="11"/>
        <color rgb="FF000000"/>
        <rFont val="Microsoft YaHei"/>
        <family val="2"/>
        <charset val="134"/>
      </rPr>
      <t>建议选择美味的堆高高。</t>
    </r>
    <r>
      <rPr>
        <sz val="11"/>
        <color rgb="FFFF0000"/>
        <rFont val="Microsoft YaHei"/>
        <family val="2"/>
        <charset val="134"/>
      </rPr>
      <t xml:space="preserve">
</t>
    </r>
    <r>
      <rPr>
        <b/>
        <sz val="11"/>
        <color rgb="FFDE3C36"/>
        <rFont val="Microsoft YaHei"/>
        <family val="2"/>
        <charset val="134"/>
      </rPr>
      <t>2022/9/16更新：</t>
    </r>
    <r>
      <rPr>
        <sz val="11"/>
        <color rgb="FFFF0000"/>
        <rFont val="Microsoft YaHei"/>
        <family val="2"/>
        <charset val="134"/>
      </rPr>
      <t xml:space="preserve">
</t>
    </r>
    <r>
      <rPr>
        <sz val="11"/>
        <color rgb="FF000000"/>
        <rFont val="Microsoft YaHei"/>
        <family val="2"/>
        <charset val="134"/>
      </rPr>
      <t>现在发现变成了随机后续，给任何料理都会触发任意成就，原本应该给2次料理2个成就的，也可以1次料理2成就。</t>
    </r>
    <phoneticPr fontId="52" type="noConversion"/>
  </si>
  <si>
    <r>
      <rPr>
        <b/>
        <sz val="11"/>
        <color rgb="FF00A3F5"/>
        <rFont val="Microsoft YaHei"/>
        <family val="2"/>
        <charset val="134"/>
      </rPr>
      <t>√完结！</t>
    </r>
    <r>
      <rPr>
        <sz val="11"/>
        <color rgb="FF000000"/>
        <rFont val="Microsoft YaHei"/>
        <family val="2"/>
        <charset val="134"/>
      </rPr>
      <t xml:space="preserve">
累积做3次前置</t>
    </r>
    <r>
      <rPr>
        <sz val="11"/>
        <color rgb="FFFF0000"/>
        <rFont val="Microsoft YaHei"/>
        <family val="2"/>
        <charset val="134"/>
      </rPr>
      <t>每日委托《鱼钩上的绝景？》</t>
    </r>
    <r>
      <rPr>
        <sz val="11"/>
        <color rgb="FF000000"/>
        <rFont val="Microsoft YaHei"/>
        <family val="2"/>
        <charset val="134"/>
      </rPr>
      <t>，有墩墩桃、鸟蛋、蘑菇三种支线（注意是累积3次），第二天4点后解锁</t>
    </r>
    <r>
      <rPr>
        <b/>
        <sz val="11"/>
        <color rgb="FF00A3F5"/>
        <rFont val="Microsoft YaHei"/>
        <family val="2"/>
        <charset val="134"/>
      </rPr>
      <t>世界任务《鱼钩的物尽其用》，做完世界任务拿到成就。</t>
    </r>
    <r>
      <rPr>
        <sz val="11"/>
        <color rgb="FF000000"/>
        <rFont val="Microsoft YaHei"/>
        <family val="2"/>
        <charset val="134"/>
      </rPr>
      <t xml:space="preserve">
任务还有后续，但是无成就（可能未来版本会加后续成就）。
做完世界任务以后有机会接到每日委托《鱼钩的奇异时光？》，和前边的也差不多，有帕蒂沙兰、香辛果、甜甜花三种支线</t>
    </r>
    <phoneticPr fontId="52" type="noConversion"/>
  </si>
  <si>
    <r>
      <rPr>
        <sz val="11"/>
        <color rgb="FF000000"/>
        <rFont val="Microsoft YaHei"/>
        <family val="2"/>
        <charset val="134"/>
      </rPr>
      <t>须弥新怪7个成就（5隐藏</t>
    </r>
    <r>
      <rPr>
        <sz val="11"/>
        <color rgb="FF175CEB"/>
        <rFont val="Microsoft YaHei"/>
        <family val="2"/>
        <charset val="134"/>
      </rPr>
      <t xml:space="preserve">
</t>
    </r>
    <r>
      <rPr>
        <u/>
        <sz val="11"/>
        <color rgb="FFDE3C36"/>
        <rFont val="Microsoft YaHei"/>
        <family val="2"/>
        <charset val="134"/>
      </rPr>
      <t>*视频地址：BV1Ga411G7AZ</t>
    </r>
    <phoneticPr fontId="52" type="noConversion"/>
  </si>
  <si>
    <r>
      <rPr>
        <sz val="11"/>
        <color rgb="FF000000"/>
        <rFont val="Microsoft YaHei"/>
        <family val="2"/>
        <charset val="134"/>
      </rPr>
      <t xml:space="preserve">森林书后续打败无留陀后 </t>
    </r>
    <r>
      <rPr>
        <u/>
        <sz val="11"/>
        <color rgb="FFDE3C36"/>
        <rFont val="Microsoft YaHei"/>
        <family val="2"/>
        <charset val="134"/>
      </rPr>
      <t>*视频地址：BV14d4y1X7RB</t>
    </r>
    <phoneticPr fontId="52" type="noConversion"/>
  </si>
  <si>
    <r>
      <rPr>
        <b/>
        <sz val="11"/>
        <color rgb="FFDE3C36"/>
        <rFont val="Microsoft YaHei"/>
        <family val="2"/>
        <charset val="134"/>
      </rPr>
      <t xml:space="preserve">★全程无名字无提示真·隐藏任务 </t>
    </r>
    <r>
      <rPr>
        <u/>
        <sz val="11"/>
        <color rgb="FFDE3C36"/>
        <rFont val="Microsoft YaHei"/>
        <family val="2"/>
        <charset val="134"/>
      </rPr>
      <t>*视频地址：BV1UB4y1x78c</t>
    </r>
    <phoneticPr fontId="52" type="noConversion"/>
  </si>
  <si>
    <r>
      <rPr>
        <b/>
        <sz val="11"/>
        <color rgb="FF319B62"/>
        <rFont val="Microsoft YaHei"/>
        <family val="2"/>
        <charset val="134"/>
      </rPr>
      <t>天地万象</t>
    </r>
    <phoneticPr fontId="52" type="noConversion"/>
  </si>
  <si>
    <r>
      <rPr>
        <b/>
        <sz val="11"/>
        <color rgb="FF319B62"/>
        <rFont val="Microsoft YaHei"/>
        <family val="2"/>
        <charset val="134"/>
      </rPr>
      <t>√</t>
    </r>
    <phoneticPr fontId="52" type="noConversion"/>
  </si>
  <si>
    <r>
      <rPr>
        <sz val="11"/>
        <color rgb="FF000000"/>
        <rFont val="Microsoft YaHei"/>
        <family val="2"/>
        <charset val="134"/>
      </rPr>
      <t xml:space="preserve">需要从起点开始跟随开始，不能从中途开始 </t>
    </r>
    <r>
      <rPr>
        <u/>
        <sz val="11"/>
        <color rgb="FFDE3C36"/>
        <rFont val="Microsoft YaHei"/>
        <family val="2"/>
        <charset val="134"/>
      </rPr>
      <t>*视频地址：BV1y14y1x7s8</t>
    </r>
    <phoneticPr fontId="52" type="noConversion"/>
  </si>
  <si>
    <r>
      <rPr>
        <sz val="11"/>
        <color rgb="FFDE3C36"/>
        <rFont val="Microsoft YaHei"/>
        <family val="2"/>
        <charset val="134"/>
      </rPr>
      <t xml:space="preserve">大世界探索1 </t>
    </r>
    <r>
      <rPr>
        <u/>
        <sz val="11"/>
        <color rgb="FFDE3C36"/>
        <rFont val="Microsoft YaHei"/>
        <family val="2"/>
        <charset val="134"/>
      </rPr>
      <t xml:space="preserve"> *视频地址：BV1qV4y1W75s</t>
    </r>
    <phoneticPr fontId="52" type="noConversion"/>
  </si>
  <si>
    <r>
      <rPr>
        <sz val="11"/>
        <color rgb="FF000000"/>
        <rFont val="Microsoft YaHei"/>
        <family val="2"/>
        <charset val="134"/>
      </rPr>
      <t xml:space="preserve">世界任务 </t>
    </r>
    <r>
      <rPr>
        <u/>
        <sz val="11"/>
        <color rgb="FFDE3C36"/>
        <rFont val="Microsoft YaHei"/>
        <family val="2"/>
        <charset val="134"/>
      </rPr>
      <t>*视频地址：BV1fB4y1n7hQ</t>
    </r>
    <phoneticPr fontId="52" type="noConversion"/>
  </si>
  <si>
    <r>
      <rPr>
        <sz val="11"/>
        <color rgb="FF000000"/>
        <rFont val="Microsoft YaHei"/>
        <family val="2"/>
        <charset val="134"/>
      </rPr>
      <t>森林书完结后续探索：</t>
    </r>
    <r>
      <rPr>
        <u/>
        <sz val="11"/>
        <color rgb="FFDE3C36"/>
        <rFont val="Microsoft YaHei"/>
        <family val="2"/>
        <charset val="134"/>
      </rPr>
      <t>*视频地址：BV1bt4y177o1</t>
    </r>
    <phoneticPr fontId="52" type="noConversion"/>
  </si>
  <si>
    <r>
      <rPr>
        <sz val="11"/>
        <color rgb="FFDE3C36"/>
        <rFont val="Microsoft YaHei"/>
        <family val="2"/>
        <charset val="134"/>
      </rPr>
      <t xml:space="preserve">大世界探索3 </t>
    </r>
    <r>
      <rPr>
        <u/>
        <sz val="11"/>
        <color rgb="FFDE3C36"/>
        <rFont val="Microsoft YaHei"/>
        <family val="2"/>
        <charset val="134"/>
      </rPr>
      <t>*视频地址：BV1qV4y1W75s</t>
    </r>
    <phoneticPr fontId="52" type="noConversion"/>
  </si>
  <si>
    <t>森林树第二章II（剧情必得）</t>
  </si>
  <si>
    <t>森林树第二章III中获得（剧情必得）</t>
  </si>
  <si>
    <t>森林树第二章II梦中苗圃  （剧情必得）</t>
  </si>
  <si>
    <r>
      <rPr>
        <sz val="11"/>
        <color rgb="FFDE3C36"/>
        <rFont val="Microsoft YaHei"/>
        <family val="2"/>
        <charset val="134"/>
      </rPr>
      <t xml:space="preserve">大世界探索5 </t>
    </r>
    <r>
      <rPr>
        <u/>
        <sz val="11"/>
        <color rgb="FFDE3C36"/>
        <rFont val="Microsoft YaHei"/>
        <family val="2"/>
        <charset val="134"/>
      </rPr>
      <t>*视频地址：BV1qV4y1W75s</t>
    </r>
    <phoneticPr fontId="52" type="noConversion"/>
  </si>
  <si>
    <t>森林树第二章III（剧情必得）</t>
  </si>
  <si>
    <r>
      <rPr>
        <sz val="11"/>
        <color rgb="FFDE3C36"/>
        <rFont val="Microsoft YaHei"/>
        <family val="2"/>
        <charset val="134"/>
      </rPr>
      <t xml:space="preserve">大世界探索4 </t>
    </r>
    <r>
      <rPr>
        <u/>
        <sz val="11"/>
        <color rgb="FFDE3C36"/>
        <rFont val="Microsoft YaHei"/>
        <family val="2"/>
        <charset val="134"/>
      </rPr>
      <t>*视频地址：BV1qV4y1W75s</t>
    </r>
    <phoneticPr fontId="52" type="noConversion"/>
  </si>
  <si>
    <r>
      <rPr>
        <sz val="11"/>
        <color rgb="FFDE3C36"/>
        <rFont val="Microsoft YaHei"/>
        <family val="2"/>
        <charset val="134"/>
      </rPr>
      <t xml:space="preserve">大世界探索2 </t>
    </r>
    <r>
      <rPr>
        <u/>
        <sz val="11"/>
        <color rgb="FFDE3C36"/>
        <rFont val="Microsoft YaHei"/>
        <family val="2"/>
        <charset val="134"/>
      </rPr>
      <t>*视频地址：BV1qV4y1W75s</t>
    </r>
    <phoneticPr fontId="52" type="noConversion"/>
  </si>
  <si>
    <r>
      <rPr>
        <sz val="11"/>
        <color rgb="FF000000"/>
        <rFont val="Microsoft YaHei"/>
        <family val="2"/>
        <charset val="134"/>
      </rPr>
      <t xml:space="preserve">世界任务 </t>
    </r>
    <r>
      <rPr>
        <u/>
        <sz val="11"/>
        <color rgb="FFDE3C36"/>
        <rFont val="Microsoft YaHei"/>
        <family val="2"/>
        <charset val="134"/>
      </rPr>
      <t>*视频地址：BV1dY4y1P7yd</t>
    </r>
    <phoneticPr fontId="52" type="noConversion"/>
  </si>
  <si>
    <r>
      <rPr>
        <sz val="11"/>
        <color rgb="FF000000"/>
        <rFont val="Microsoft YaHei"/>
        <family val="2"/>
        <charset val="134"/>
      </rPr>
      <t xml:space="preserve">★无名字无提示隐藏任务 凶猛动物在哪里 </t>
    </r>
    <r>
      <rPr>
        <u/>
        <sz val="11"/>
        <color rgb="FFDE3C36"/>
        <rFont val="Microsoft YaHei"/>
        <family val="2"/>
        <charset val="134"/>
      </rPr>
      <t>*视频地址：BV13e4y1a7en</t>
    </r>
    <phoneticPr fontId="52" type="noConversion"/>
  </si>
  <si>
    <r>
      <rPr>
        <b/>
        <sz val="11"/>
        <color rgb="FF319B62"/>
        <rFont val="微软雅黑"/>
        <family val="2"/>
        <charset val="134"/>
      </rPr>
      <t>完成保护森林生态的工作。</t>
    </r>
    <phoneticPr fontId="52" type="noConversion"/>
  </si>
  <si>
    <r>
      <rPr>
        <b/>
        <sz val="11"/>
        <color rgb="FF319B62"/>
        <rFont val="Microsoft YaHei"/>
        <family val="2"/>
        <charset val="134"/>
      </rPr>
      <t>须弥怪物生态调查</t>
    </r>
    <phoneticPr fontId="52" type="noConversion"/>
  </si>
  <si>
    <r>
      <rPr>
        <sz val="11"/>
        <color rgb="FF000000"/>
        <rFont val="Microsoft YaHei"/>
        <family val="2"/>
        <charset val="134"/>
      </rPr>
      <t>森林书第二章IV后续 通关无留陀后（剧情必得）</t>
    </r>
    <r>
      <rPr>
        <sz val="11"/>
        <color rgb="FF175CEB"/>
        <rFont val="Microsoft YaHei"/>
        <family val="2"/>
        <charset val="134"/>
      </rPr>
      <t xml:space="preserve">
</t>
    </r>
    <r>
      <rPr>
        <u/>
        <sz val="11"/>
        <color rgb="FFDE3C36"/>
        <rFont val="Microsoft YaHei"/>
        <family val="2"/>
        <charset val="134"/>
      </rPr>
      <t>*视频地址：BV1KG411V73F</t>
    </r>
    <phoneticPr fontId="52" type="noConversion"/>
  </si>
  <si>
    <r>
      <rPr>
        <b/>
        <sz val="11"/>
        <color rgb="FF319B62"/>
        <rFont val="Microsoft YaHei"/>
        <family val="2"/>
        <charset val="134"/>
      </rPr>
      <t>向海亚姆问起失落的记忆。</t>
    </r>
    <phoneticPr fontId="52" type="noConversion"/>
  </si>
  <si>
    <r>
      <rPr>
        <b/>
        <sz val="11"/>
        <color rgb="FF319B62"/>
        <rFont val="Microsoft YaHei"/>
        <family val="2"/>
        <charset val="134"/>
      </rPr>
      <t>「众花园中的一棵核桃树…」</t>
    </r>
    <phoneticPr fontId="52" type="noConversion"/>
  </si>
  <si>
    <r>
      <rPr>
        <sz val="11"/>
        <color rgb="FF000000"/>
        <rFont val="Microsoft YaHei"/>
        <family val="2"/>
        <charset val="134"/>
      </rPr>
      <t>森林书第二章IV后续找到12个桓斯弥利底（种子）种下等现实第二天</t>
    </r>
    <r>
      <rPr>
        <sz val="11"/>
        <color rgb="FF175CEB"/>
        <rFont val="Microsoft YaHei"/>
        <family val="2"/>
        <charset val="134"/>
      </rPr>
      <t xml:space="preserve"> 
</t>
    </r>
    <r>
      <rPr>
        <u/>
        <sz val="11"/>
        <color rgb="FFDE3C36"/>
        <rFont val="Microsoft YaHei"/>
        <family val="2"/>
        <charset val="134"/>
      </rPr>
      <t>*视频地址：BV1UT411M7b4</t>
    </r>
    <phoneticPr fontId="52" type="noConversion"/>
  </si>
  <si>
    <r>
      <rPr>
        <b/>
        <sz val="11"/>
        <color rgb="FF319B62"/>
        <rFont val="Microsoft YaHei"/>
        <family val="2"/>
        <charset val="134"/>
      </rPr>
      <t>让毗波耶开满兰那罗的苗圃。</t>
    </r>
    <phoneticPr fontId="52" type="noConversion"/>
  </si>
  <si>
    <r>
      <rPr>
        <b/>
        <sz val="11"/>
        <color rgb="FF319B62"/>
        <rFont val="Microsoft YaHei"/>
        <family val="2"/>
        <charset val="134"/>
      </rPr>
      <t>梦想开花时</t>
    </r>
    <phoneticPr fontId="52" type="noConversion"/>
  </si>
  <si>
    <r>
      <rPr>
        <sz val="11"/>
        <color rgb="FF000000"/>
        <rFont val="Microsoft YaHei"/>
        <family val="2"/>
        <charset val="134"/>
      </rPr>
      <t>森林书第二章IV后续 带走失少女法莎去兰那罗的苗圃（如下成就地点）</t>
    </r>
    <r>
      <rPr>
        <sz val="11"/>
        <color rgb="FF175CEB"/>
        <rFont val="Microsoft YaHei"/>
        <family val="2"/>
        <charset val="134"/>
      </rPr>
      <t xml:space="preserve">
</t>
    </r>
    <r>
      <rPr>
        <u/>
        <sz val="11"/>
        <color rgb="FFDE3C36"/>
        <rFont val="Microsoft YaHei"/>
        <family val="2"/>
        <charset val="134"/>
      </rPr>
      <t>*视频地址：BV1UT411M7b4</t>
    </r>
    <phoneticPr fontId="52" type="noConversion"/>
  </si>
  <si>
    <r>
      <rPr>
        <b/>
        <sz val="11"/>
        <color rgb="FF319B62"/>
        <rFont val="Microsoft YaHei"/>
        <family val="2"/>
        <charset val="134"/>
      </rPr>
      <t>和法莎一道，造访现实中的兰那罗苗圃。</t>
    </r>
    <phoneticPr fontId="52" type="noConversion"/>
  </si>
  <si>
    <r>
      <rPr>
        <b/>
        <sz val="11"/>
        <color rgb="FF319B62"/>
        <rFont val="Microsoft YaHei"/>
        <family val="2"/>
        <charset val="134"/>
      </rPr>
      <t>永久食粮</t>
    </r>
    <phoneticPr fontId="52" type="noConversion"/>
  </si>
  <si>
    <r>
      <rPr>
        <sz val="11"/>
        <color rgb="FF000000"/>
        <rFont val="Microsoft YaHei"/>
        <family val="2"/>
        <charset val="134"/>
      </rPr>
      <t xml:space="preserve">世界任务 石锁机关秘话 </t>
    </r>
    <r>
      <rPr>
        <u/>
        <sz val="11"/>
        <color rgb="FFDE3C36"/>
        <rFont val="Microsoft YaHei"/>
        <family val="2"/>
        <charset val="134"/>
      </rPr>
      <t xml:space="preserve"> *视频地址：BV17P4y1o7T1</t>
    </r>
    <phoneticPr fontId="52" type="noConversion"/>
  </si>
  <si>
    <t>森林树第二章IV（剧情必得）</t>
  </si>
  <si>
    <t>森林树第二章V（剧情必得）</t>
  </si>
  <si>
    <r>
      <rPr>
        <sz val="11"/>
        <color rgb="FF000000"/>
        <rFont val="Microsoft YaHei"/>
        <family val="2"/>
        <charset val="134"/>
      </rPr>
      <t xml:space="preserve">森林书第二章VI剧情获得 </t>
    </r>
    <r>
      <rPr>
        <u/>
        <sz val="11"/>
        <color rgb="FFDE3C36"/>
        <rFont val="Microsoft YaHei"/>
        <family val="2"/>
        <charset val="134"/>
      </rPr>
      <t>*视频地址：BV15e4y1y7EX</t>
    </r>
    <phoneticPr fontId="52" type="noConversion"/>
  </si>
  <si>
    <r>
      <rPr>
        <sz val="11"/>
        <color rgb="FF000000"/>
        <rFont val="Microsoft YaHei"/>
        <family val="2"/>
        <charset val="134"/>
      </rPr>
      <t xml:space="preserve">世界任务  </t>
    </r>
    <r>
      <rPr>
        <u/>
        <sz val="11"/>
        <color rgb="FFDE3C36"/>
        <rFont val="Microsoft YaHei"/>
        <family val="2"/>
        <charset val="134"/>
      </rPr>
      <t>*视频地址：BV1Hd4y1M7bG</t>
    </r>
    <phoneticPr fontId="52" type="noConversion"/>
  </si>
  <si>
    <r>
      <rPr>
        <sz val="11"/>
        <color rgb="FF000000"/>
        <rFont val="Microsoft YaHei"/>
        <family val="2"/>
        <charset val="134"/>
      </rPr>
      <t>森林书完结后续探索</t>
    </r>
    <r>
      <rPr>
        <sz val="11"/>
        <color rgb="FF9A38D7"/>
        <rFont val="Microsoft YaHei"/>
        <family val="2"/>
        <charset val="134"/>
      </rPr>
      <t xml:space="preserve"> </t>
    </r>
    <r>
      <rPr>
        <u/>
        <sz val="11"/>
        <color rgb="FFDE3C36"/>
        <rFont val="Microsoft YaHei"/>
        <family val="2"/>
        <charset val="134"/>
      </rPr>
      <t>*视频地址：BV1bt4y177o1</t>
    </r>
    <phoneticPr fontId="52" type="noConversion"/>
  </si>
  <si>
    <r>
      <rPr>
        <sz val="11"/>
        <color rgb="FF000000"/>
        <rFont val="Microsoft YaHei"/>
        <family val="2"/>
        <charset val="134"/>
      </rPr>
      <t xml:space="preserve">世界任务 </t>
    </r>
    <r>
      <rPr>
        <u/>
        <sz val="11"/>
        <color rgb="FFDE3C36"/>
        <rFont val="Microsoft YaHei"/>
        <family val="2"/>
        <charset val="134"/>
      </rPr>
      <t>*视频地址：BV16P411H7Au</t>
    </r>
    <phoneticPr fontId="52" type="noConversion"/>
  </si>
  <si>
    <r>
      <rPr>
        <sz val="11"/>
        <color rgb="FFDE3C36"/>
        <rFont val="Microsoft YaHei"/>
        <family val="2"/>
        <charset val="134"/>
      </rPr>
      <t xml:space="preserve">世界任务《愚人者人愚之》 </t>
    </r>
    <r>
      <rPr>
        <u/>
        <sz val="11"/>
        <color rgb="FFDE3C36"/>
        <rFont val="Microsoft YaHei"/>
        <family val="2"/>
        <charset val="134"/>
      </rPr>
      <t>*视频地址：BV1xg411D7VC</t>
    </r>
    <phoneticPr fontId="52" type="noConversion"/>
  </si>
  <si>
    <t>森林书第二章（剧情必得）</t>
  </si>
  <si>
    <r>
      <rPr>
        <sz val="11"/>
        <color rgb="FF000000"/>
        <rFont val="Microsoft YaHei"/>
        <family val="2"/>
        <charset val="134"/>
      </rPr>
      <t>森林书主线完结，抓出“坏人”</t>
    </r>
    <r>
      <rPr>
        <u/>
        <sz val="11"/>
        <color rgb="FFDE3C36"/>
        <rFont val="Microsoft YaHei"/>
        <family val="2"/>
        <charset val="134"/>
      </rPr>
      <t>*视频地址：BV18Y4y1M7He0</t>
    </r>
    <phoneticPr fontId="52" type="noConversion"/>
  </si>
  <si>
    <r>
      <rPr>
        <b/>
        <sz val="11"/>
        <color rgb="FF319B62"/>
        <rFont val="Microsoft YaHei"/>
        <family val="2"/>
        <charset val="134"/>
      </rPr>
      <t>这样一来，问题应该解决了。</t>
    </r>
    <phoneticPr fontId="52" type="noConversion"/>
  </si>
  <si>
    <r>
      <rPr>
        <b/>
        <sz val="11"/>
        <color rgb="FF319B62"/>
        <rFont val="Microsoft YaHei"/>
        <family val="2"/>
        <charset val="134"/>
      </rPr>
      <t>永不属于森林的孩子</t>
    </r>
    <phoneticPr fontId="52" type="noConversion"/>
  </si>
  <si>
    <t>森林树第三章 森林书最终BOSS（剧情必得）</t>
  </si>
  <si>
    <t>森林书第三章 主线（剧情必得）</t>
  </si>
  <si>
    <r>
      <rPr>
        <sz val="11"/>
        <color rgb="FF000000"/>
        <rFont val="Microsoft YaHei"/>
        <family val="2"/>
        <charset val="134"/>
      </rPr>
      <t xml:space="preserve">森林书完结后回去找兰随尼  </t>
    </r>
    <r>
      <rPr>
        <u/>
        <sz val="11"/>
        <color rgb="FFDE3C36"/>
        <rFont val="Microsoft YaHei"/>
        <family val="2"/>
        <charset val="134"/>
      </rPr>
      <t>*视频地址：BV1cG4y1z71P</t>
    </r>
    <phoneticPr fontId="52" type="noConversion"/>
  </si>
  <si>
    <t>森林书第二章 无忧节完结（剧情必得）</t>
  </si>
  <si>
    <t>森林书第二章II 月华之章（剧情必得）</t>
  </si>
  <si>
    <t>森林书第一章  梦中的苗圃  （剧情必得）</t>
  </si>
  <si>
    <t xml:space="preserve">森林书第一章 兰那罗的世界（剧情必得） </t>
  </si>
  <si>
    <r>
      <rPr>
        <b/>
        <sz val="11"/>
        <color rgb="FFE74025"/>
        <rFont val="Microsoft YaHei"/>
        <family val="2"/>
        <charset val="134"/>
      </rPr>
      <t>当前版本无法拿到（3.0须弥魔神主线做完后开启）</t>
    </r>
    <phoneticPr fontId="52" type="noConversion"/>
  </si>
  <si>
    <r>
      <rPr>
        <sz val="11"/>
        <color rgb="FF000000"/>
        <rFont val="Microsoft YaHei"/>
        <family val="2"/>
        <charset val="134"/>
      </rPr>
      <t>书全在须弥城图书馆，良心无阴间，全部一次性收集齐</t>
    </r>
    <r>
      <rPr>
        <sz val="11"/>
        <color rgb="FF175CEB"/>
        <rFont val="Microsoft YaHei"/>
        <family val="2"/>
        <charset val="134"/>
      </rPr>
      <t xml:space="preserve">
</t>
    </r>
    <r>
      <rPr>
        <u/>
        <sz val="11"/>
        <color rgb="FFDE3C36"/>
        <rFont val="Microsoft YaHei"/>
        <family val="2"/>
        <charset val="134"/>
      </rPr>
      <t>*视频地址：BV13g411D7EM</t>
    </r>
    <phoneticPr fontId="52" type="noConversion"/>
  </si>
  <si>
    <t>第一次接触草元素</t>
  </si>
  <si>
    <t>正常探索</t>
  </si>
  <si>
    <t>旅途·「雨落进了泥土」</t>
  </si>
  <si>
    <t>旅途·「茉莉低语，石榴开怀」</t>
  </si>
  <si>
    <t>旅途·「…请悄悄将我忘记」</t>
  </si>
  <si>
    <t>旅途·「森林会记住一切」</t>
  </si>
  <si>
    <t>更新了《成就导出与统计》的内容，删除了描述</t>
  </si>
  <si>
    <t>镀金旅团</t>
  </si>
  <si>
    <t>遗迹龙兽</t>
  </si>
  <si>
    <t>吸收</t>
  </si>
  <si>
    <t>蕈兽</t>
  </si>
  <si>
    <t>真蕈</t>
  </si>
  <si>
    <t>擎电树</t>
  </si>
  <si>
    <t>翠翎恐蕈</t>
  </si>
  <si>
    <t>遗迹龙兽吸收元素后，对应属性抗性提升50%</t>
  </si>
  <si>
    <t>元素专家·第二辑</t>
  </si>
  <si>
    <t>草草炸弹，轰轰火花</t>
  </si>
  <si>
    <t>达成1次：2秒内，通过烈绽放击败4名敌人。</t>
  </si>
  <si>
    <t>达成5次：2秒内，通过烈绽放击败4名敌人。</t>
  </si>
  <si>
    <t>达成10次：2秒内，通过烈绽放击败4名敌人。</t>
  </si>
  <si>
    <t>超绽放马戏</t>
  </si>
  <si>
    <t>达成1次：2秒内，通过超绽放击败4名敌人。</t>
  </si>
  <si>
    <t>达成5次：2秒内，通过超绽放击败4名敌人。</t>
  </si>
  <si>
    <t>达成10次：2秒内，通过超绽放击败4名敌人。</t>
  </si>
  <si>
    <t>热光学迷彩</t>
  </si>
  <si>
    <t>3秒内，通过原激化、超激化、蔓激化或「真识波」，破除至少2台元能构装体的不可视状态。</t>
  </si>
  <si>
    <t>挑战者·第六辑</t>
  </si>
  <si>
    <t>末路狂花</t>
  </si>
  <si>
    <t>掣电树放射集束电光时，通过攻击其花冠，使之瘫痪。</t>
  </si>
  <si>
    <t>彼竭我盈故克之</t>
  </si>
  <si>
    <t>击败活化状态结束后，正处于力竭状态下的翠翎恐蕈。</t>
  </si>
  <si>
    <t>清晨的焦枯蕈兽的气味</t>
  </si>
  <si>
    <t>一次挑战中，击败6个翠翎恐蕈因陷入燃烧状态而产生的蕈兽。</t>
  </si>
  <si>
    <t>龙兽射落之日</t>
  </si>
  <si>
    <t>一次挑战中，通过攻击双翼上的核心，使兆载永劫龙兽坠落。</t>
  </si>
  <si>
    <t>头盖骨胜负</t>
  </si>
  <si>
    <t>一次挑战中，通过攻击头部的核心，中断兆载永劫龙兽的能量洪流。</t>
  </si>
  <si>
    <t>抗性，有用吗？</t>
  </si>
  <si>
    <t>击败提升过至少两种不同元素抗性的兆载永劫龙兽。</t>
  </si>
  <si>
    <t>电子脑硬化症</t>
  </si>
  <si>
    <t>击败处于超频过载状态下的半永恒统辖矩阵。</t>
  </si>
  <si>
    <t>黛西，黛西</t>
  </si>
  <si>
    <t>通过原激化、超激化或蔓激化反应命中半永恒统辖矩阵核心，破除其不可视状态。</t>
  </si>
  <si>
    <t>须弥·饰金砂原·其之一</t>
  </si>
  <si>
    <t>大地勘探·沙海热梦·其一</t>
  </si>
  <si>
    <t>点亮须弥区域中，列柱沙原 、上风蚀地、下风蚀地的地图。</t>
  </si>
  <si>
    <t>越过沙暴与蜃气楼·其一</t>
  </si>
  <si>
    <t>解锁须弥区域中，列柱沙原 、上风蚀地、下风蚀地所有传送锚点。</t>
  </si>
  <si>
    <t>圣龛巡礼·沙海热梦·其一</t>
  </si>
  <si>
    <t>解除须弥区域中，列柱沙原 、上风蚀地、下风蚀地所有地灵龛的封印。</t>
  </si>
  <si>
    <t>大漠引路人·其一</t>
  </si>
  <si>
    <t>在列柱沙原 、上风蚀地、下风蚀地追随10个仙灵，并点亮仙灵之庭。</t>
  </si>
  <si>
    <t>在列柱沙原 、上风蚀地、下风蚀地追随20个仙灵，并点亮仙灵之庭。</t>
  </si>
  <si>
    <t>流沙的寻宝者·其一</t>
  </si>
  <si>
    <t>在列柱沙原 、上风蚀地、下风蚀地开启60个宝箱。</t>
  </si>
  <si>
    <t>在列柱沙原 、上风蚀地、下风蚀地开启120个宝箱。</t>
  </si>
  <si>
    <t>在列柱沙原 、上风蚀地、下风蚀地开启240个宝箱。</t>
  </si>
  <si>
    <t>流沙的冒险家·其一</t>
  </si>
  <si>
    <t>在列柱沙原 、上风蚀地、下风蚀地完成10个大世界机关限时挑战。</t>
  </si>
  <si>
    <t>在列柱沙原 、上风蚀地、下风蚀地完成20个大世界机关限时挑战。</t>
  </si>
  <si>
    <t>在列柱沙原 、上风蚀地、下风蚀地完成40个大世界机关限时挑战。</t>
  </si>
  <si>
    <t>…与睡梦同姓</t>
  </si>
  <si>
    <t>完成「黄金梦乡」。</t>
  </si>
  <si>
    <t>第几类接触</t>
  </si>
  <si>
    <t>不同寻常的「朋友」加入了考古小队。</t>
  </si>
  <si>
    <t>沙漠中的探险</t>
  </si>
  <si>
    <t>沙漠中的探险才刚刚开始。</t>
  </si>
  <si>
    <t>像因论派学者一样思考</t>
  </si>
  <si>
    <t>墨水瓶里拥有可怕的权力。</t>
  </si>
  <si>
    <t>法达摩加纳</t>
  </si>
  <si>
    <t>通往「御座」的道路终于显现。</t>
  </si>
  <si>
    <t>生成、交换、储存和使用</t>
  </si>
  <si>
    <t>钥匙也需要得到「认可」。</t>
  </si>
  <si>
    <t>神奇的匹热迷能</t>
  </si>
  <si>
    <t>迈向隐藏真相的一小步。</t>
  </si>
  <si>
    <t>像赤王子民一样行走</t>
  </si>
  <si>
    <t>获得了通过许多门的许可。</t>
  </si>
  <si>
    <t>笔直航道</t>
  </si>
  <si>
    <t>到达赤王陵顶部的隐秘空间。</t>
  </si>
  <si>
    <t>通往光明之路</t>
  </si>
  <si>
    <t>无人知晓这些巨大的遗迹如何建成，又因何失落。</t>
  </si>
  <si>
    <t>再听一遍那首歌谣</t>
  </si>
  <si>
    <t>重新站在圣显厅的赤王御座之前。</t>
  </si>
  <si>
    <t>斜倚在大地之上</t>
  </si>
  <si>
    <t>完成「阿弗拉图之惑」。</t>
  </si>
  <si>
    <t>让我见识一下巨像的性能吧</t>
  </si>
  <si>
    <t>只要打不中就没有什么大不了的。</t>
  </si>
  <si>
    <t>强行突破作战</t>
  </si>
  <si>
    <t>坎瑞亚的机器，都是怪物吗？</t>
  </si>
  <si>
    <t>请说暗语，然后进入</t>
  </si>
  <si>
    <t>打开吞羊岩的神秘大门。</t>
  </si>
  <si>
    <t>大走廊的尽头</t>
  </si>
  <si>
    <t>进入赤王陵地下最隐秘的房间。</t>
  </si>
  <si>
    <t>四地之王</t>
  </si>
  <si>
    <t>找到并破解沙漠中四处透明的遗迹的秘密。</t>
  </si>
  <si>
    <t>赤王时代的沙漠与大赤沙海</t>
  </si>
  <si>
    <t>探索沙漠中三处巨大的尖碑。</t>
  </si>
  <si>
    <t>碑铭</t>
  </si>
  <si>
    <t>美和希望是对逝者最温柔的缅怀。</t>
  </si>
  <si>
    <t>在「我」诞生之前</t>
  </si>
  <si>
    <t>人们不愿提及他的姓名，不愿记起他的言行。</t>
  </si>
  <si>
    <t>犍闼缚城</t>
  </si>
  <si>
    <t>第一次遭遇沙漠中的幻象。</t>
  </si>
  <si>
    <t>发掘报告怎么写？</t>
  </si>
  <si>
    <t>第一次探索沙漠地下的遗迹。</t>
  </si>
  <si>
    <t>在风中飘荡</t>
  </si>
  <si>
    <t>击碎在沙漠中飘飞的风滚草。</t>
  </si>
  <si>
    <t>飞跃医院</t>
  </si>
  <si>
    <t>曾有一位生还者逃离此处。</t>
  </si>
  <si>
    <t>训练有素的考古学家</t>
  </si>
  <si>
    <t>超越时间的虚影</t>
  </si>
  <si>
    <t>触碰沙漠中每一处神秘的壁画。</t>
  </si>
  <si>
    <t>遗迹先生，别再冲了——！</t>
  </si>
  <si>
    <t>通过攻击头部的核心，中断兆载永劫龙兽的冲锋攻击。</t>
  </si>
  <si>
    <t>那诺曼辛，孩子！</t>
  </si>
  <si>
    <t>击败处于活化状态下正在施展强力技能的翠翎恐蕈…</t>
  </si>
  <si>
    <t>展开攻性防壁</t>
  </si>
  <si>
    <t>见识过半永恒统辖矩阵的超频冲击…</t>
  </si>
  <si>
    <t>看不见的手</t>
  </si>
  <si>
    <t>在不破除元能构装体的不可视状态的情况下将其击败。</t>
  </si>
  <si>
    <t>一步之遥</t>
  </si>
  <si>
    <t>在与希尔米的赛跑中大意落败…</t>
  </si>
  <si>
    <t>医用笔迹</t>
  </si>
  <si>
    <t>帮助马鲁夫正确地解析药方。</t>
  </si>
  <si>
    <t>手有余香</t>
  </si>
  <si>
    <t>见证内尔敏的故事。</t>
  </si>
  <si>
    <t>穿行躯壳之灵</t>
  </si>
  <si>
    <t>在纳西妲通过虚空「附身」他人后共享感官。</t>
  </si>
  <si>
    <t>虚构的凯旋式</t>
  </si>
  <si>
    <t>被遭到「博士」控制的民众们视为拯救世界的英雄。</t>
  </si>
  <si>
    <t>「神明」回以凝视</t>
  </si>
  <si>
    <t>在连接「神明意识」后看到「散兵」的过去。</t>
  </si>
  <si>
    <t>迷梦与空幻与欺骗</t>
  </si>
  <si>
    <t>完成「迷梦与空幻与欺骗」。</t>
  </si>
  <si>
    <t>沙海奇兵</t>
  </si>
  <si>
    <t>发现流沙之下的古代神殿。</t>
  </si>
  <si>
    <t>残阳浩劫之后</t>
  </si>
  <si>
    <t>通过赤王祭司的「遗言」了解到过去的事情。</t>
  </si>
  <si>
    <t>赤土之王与三朝圣者</t>
  </si>
  <si>
    <t>完成「赤土之王与三朝圣者」。</t>
  </si>
  <si>
    <t>活动限定</t>
  </si>
  <si>
    <t>须弥城</t>
  </si>
  <si>
    <t>奥摩斯港</t>
  </si>
  <si>
    <t>食谱未更新完</t>
    <phoneticPr fontId="46" type="noConversion"/>
  </si>
  <si>
    <t>3.1</t>
    <phoneticPr fontId="46" type="noConversion"/>
  </si>
  <si>
    <t>神奇的固氮作用</t>
  </si>
  <si>
    <t>在一次无相之草挑战中，使三枚愈疗草芯同时处于活化状态。</t>
  </si>
  <si>
    <t>落草之谈</t>
  </si>
  <si>
    <t>在无相之草进行下落攻击时，烧毁它的藤蔓外壳。</t>
  </si>
  <si>
    <t>落落磊磊</t>
  </si>
  <si>
    <t>利用元素矩阵，使正机之神过载瘫痪。</t>
  </si>
  <si>
    <t>生灭去来</t>
  </si>
  <si>
    <t>刹那生灭中，一切皆有正机…</t>
  </si>
  <si>
    <t>协同赛诺将拉赫曼一行带入须弥。</t>
  </si>
  <si>
    <t>胜利的方程式</t>
  </si>
  <si>
    <t>完成「计划」的准备工作。</t>
  </si>
  <si>
    <t>最长的一日</t>
  </si>
  <si>
    <t>在「识藏日」当天拯救神明。</t>
  </si>
  <si>
    <t>…并非是适格者</t>
  </si>
  <si>
    <t>阻止「伪神」的诞生。</t>
  </si>
  <si>
    <t>虚空鼓动，劫火高扬</t>
  </si>
  <si>
    <t>完成「虚空鼓动，劫火高扬」。</t>
  </si>
  <si>
    <r>
      <rPr>
        <u/>
        <sz val="11"/>
        <color theme="4"/>
        <rFont val="微软雅黑"/>
        <family val="2"/>
        <charset val="134"/>
      </rPr>
      <t>巡林官精选-</t>
    </r>
    <r>
      <rPr>
        <u/>
        <sz val="11"/>
        <color theme="9" tint="0.39997558519241921"/>
        <rFont val="微软雅黑"/>
        <family val="2"/>
        <charset val="134"/>
      </rPr>
      <t>提纳里</t>
    </r>
    <phoneticPr fontId="3" type="noConversion"/>
  </si>
  <si>
    <t>奶酱鲜鱼</t>
    <phoneticPr fontId="46" type="noConversion"/>
  </si>
  <si>
    <t>其他食物</t>
  </si>
  <si>
    <t>①</t>
  </si>
  <si>
    <t>大碗茶</t>
  </si>
  <si>
    <t>NPC</t>
  </si>
  <si>
    <t>②</t>
  </si>
  <si>
    <t>③</t>
  </si>
  <si>
    <t>④</t>
  </si>
  <si>
    <t>⑤</t>
  </si>
  <si>
    <t>⑥</t>
  </si>
  <si>
    <t>⑦</t>
  </si>
  <si>
    <t>土豆船</t>
    <phoneticPr fontId="46" type="noConversion"/>
  </si>
  <si>
    <t>唐杜尔烤鸡</t>
    <phoneticPr fontId="46" type="noConversion"/>
  </si>
  <si>
    <t>兽米香香</t>
    <phoneticPr fontId="46" type="noConversion"/>
  </si>
  <si>
    <r>
      <t>摩拉急速来-</t>
    </r>
    <r>
      <rPr>
        <u/>
        <sz val="11"/>
        <color rgb="FF7030A0"/>
        <rFont val="等线"/>
        <family val="3"/>
        <charset val="134"/>
        <scheme val="minor"/>
      </rPr>
      <t>多莉</t>
    </r>
    <phoneticPr fontId="46" type="noConversion"/>
  </si>
  <si>
    <r>
      <t>决斗之魂-</t>
    </r>
    <r>
      <rPr>
        <u/>
        <sz val="11"/>
        <color rgb="FF7030A0"/>
        <rFont val="等线"/>
        <family val="3"/>
        <charset val="134"/>
        <scheme val="minor"/>
      </rPr>
      <t>赛诺</t>
    </r>
    <phoneticPr fontId="46" type="noConversion"/>
  </si>
  <si>
    <r>
      <t>憧憬-</t>
    </r>
    <r>
      <rPr>
        <u/>
        <sz val="11"/>
        <color theme="9" tint="0.39997558519241921"/>
        <rFont val="等线"/>
        <family val="3"/>
        <charset val="134"/>
        <scheme val="minor"/>
      </rPr>
      <t>科莱</t>
    </r>
    <phoneticPr fontId="46" type="noConversion"/>
  </si>
  <si>
    <t>阿如拌饭</t>
    <phoneticPr fontId="46" type="noConversion"/>
  </si>
  <si>
    <t>阿如村</t>
    <phoneticPr fontId="46" type="noConversion"/>
  </si>
  <si>
    <r>
      <t>关怀备至</t>
    </r>
    <r>
      <rPr>
        <u/>
        <sz val="11"/>
        <color theme="8" tint="-0.249977111117893"/>
        <rFont val="等线"/>
        <family val="3"/>
        <charset val="134"/>
        <scheme val="minor"/>
      </rPr>
      <t>-坎蒂丝</t>
    </r>
    <phoneticPr fontId="46" type="noConversion"/>
  </si>
  <si>
    <t>蔷薇奶糊</t>
    <phoneticPr fontId="46" type="noConversion"/>
  </si>
  <si>
    <t>安眠奢想-莱依拉</t>
    <phoneticPr fontId="46" type="noConversion"/>
  </si>
  <si>
    <t>椰炭饼</t>
    <phoneticPr fontId="46" type="noConversion"/>
  </si>
  <si>
    <t>千层酥酥</t>
    <phoneticPr fontId="46" type="noConversion"/>
  </si>
  <si>
    <t>枣椰蜜糖</t>
    <phoneticPr fontId="46" type="noConversion"/>
  </si>
  <si>
    <t>帕蒂沙兰布丁</t>
    <phoneticPr fontId="46" type="noConversion"/>
  </si>
  <si>
    <t>假日果酿</t>
    <phoneticPr fontId="46" type="noConversion"/>
  </si>
  <si>
    <r>
      <t>哈瓦玛玛兹-</t>
    </r>
    <r>
      <rPr>
        <u/>
        <sz val="11"/>
        <color theme="9" tint="0.39997558519241921"/>
        <rFont val="等线"/>
        <family val="3"/>
        <charset val="134"/>
        <scheme val="minor"/>
      </rPr>
      <t>纳西妲</t>
    </r>
    <phoneticPr fontId="46" type="noConversion"/>
  </si>
  <si>
    <t>婆娑一舞-妮露</t>
    <phoneticPr fontId="46" type="noConversion"/>
  </si>
  <si>
    <t>⭐</t>
    <phoneticPr fontId="46" type="noConversion"/>
  </si>
  <si>
    <t>⭐⭐</t>
    <phoneticPr fontId="46" type="noConversion"/>
  </si>
  <si>
    <t>圣水</t>
    <phoneticPr fontId="46" type="noConversion"/>
  </si>
  <si>
    <t>特制风味烤蘑菇披萨</t>
    <phoneticPr fontId="46" type="noConversion"/>
  </si>
  <si>
    <t>苹果酿</t>
    <phoneticPr fontId="46" type="noConversion"/>
  </si>
  <si>
    <t>冰钩钩果汁</t>
    <phoneticPr fontId="46" type="noConversion"/>
  </si>
  <si>
    <t>树莓薄荷饮</t>
    <phoneticPr fontId="46" type="noConversion"/>
  </si>
  <si>
    <t>团子牛奶</t>
    <phoneticPr fontId="46" type="noConversion"/>
  </si>
  <si>
    <r>
      <rPr>
        <u/>
        <sz val="11"/>
        <color rgb="FF175CEB"/>
        <rFont val="Microsoft YaHei"/>
        <family val="2"/>
        <charset val="134"/>
      </rPr>
      <t>Paimoe.moe</t>
    </r>
    <phoneticPr fontId="52" type="noConversion"/>
  </si>
  <si>
    <t>PC 端读屏识别，移动端识别录像</t>
  </si>
  <si>
    <t>仅支持 Windows</t>
  </si>
  <si>
    <t>YaeAchievement</t>
  </si>
  <si>
    <t>成就导出工具（排名不分先后，下同）：</t>
  </si>
  <si>
    <t xml:space="preserve">      如果你主要是想查找一下自己有哪些成就没做的话，其实比起对照这个表格，你还有更好的方式：使用程序批量导出你的成就列表，就像抽卡导出工具那样。下边附上一些工具和网站链接，使用方法见链接内的说明。</t>
  </si>
  <si>
    <t>在列柱沙原 、上风蚀地、下风蚀地追随40个仙灵，并点亮仙灵之庭。</t>
  </si>
  <si>
    <r>
      <rPr>
        <sz val="11"/>
        <color rgb="FF000000"/>
        <rFont val="Microsoft YaHei"/>
        <family val="2"/>
        <charset val="134"/>
      </rPr>
      <t>8个挑战相关</t>
    </r>
    <r>
      <rPr>
        <b/>
        <u/>
        <sz val="11"/>
        <color rgb="FFDE3C36"/>
        <rFont val="Microsoft YaHei"/>
        <family val="2"/>
        <charset val="134"/>
      </rPr>
      <t xml:space="preserve">  *视频地址：BV1qe4y1H742</t>
    </r>
    <phoneticPr fontId="52" type="noConversion"/>
  </si>
  <si>
    <r>
      <rPr>
        <b/>
        <u/>
        <sz val="10"/>
        <color rgb="FFDE3C36"/>
        <rFont val="Microsoft YaHei"/>
        <family val="2"/>
        <charset val="134"/>
      </rPr>
      <t>*视频地址：BV1xd4y1q78N</t>
    </r>
    <phoneticPr fontId="52" type="noConversion"/>
  </si>
  <si>
    <t>元素专家·第一辑</t>
  </si>
  <si>
    <t>每日委托《沙上花·余香》</t>
  </si>
  <si>
    <r>
      <rPr>
        <sz val="11"/>
        <color rgb="FF000000"/>
        <rFont val="Microsoft YaHei"/>
        <family val="2"/>
        <charset val="134"/>
      </rPr>
      <t>每日委托《良药难求》</t>
    </r>
    <r>
      <rPr>
        <u/>
        <sz val="11"/>
        <color rgb="FFDE3C36"/>
        <rFont val="Microsoft YaHei"/>
        <family val="2"/>
        <charset val="134"/>
      </rPr>
      <t xml:space="preserve"> *视频地址：BV1CV4y1N7aU</t>
    </r>
    <phoneticPr fontId="52" type="noConversion"/>
  </si>
  <si>
    <r>
      <rPr>
        <sz val="11"/>
        <color rgb="FF000000"/>
        <rFont val="Microsoft YaHei"/>
        <family val="2"/>
        <charset val="134"/>
      </rPr>
      <t>每日委托《跑，希尔米，跑》</t>
    </r>
    <r>
      <rPr>
        <u/>
        <sz val="11"/>
        <color rgb="FFDE3C36"/>
        <rFont val="Microsoft YaHei"/>
        <family val="2"/>
        <charset val="134"/>
      </rPr>
      <t>*视频地址：BV1qd4y1q7tT</t>
    </r>
    <phoneticPr fontId="52" type="noConversion"/>
  </si>
  <si>
    <r>
      <rPr>
        <b/>
        <sz val="11"/>
        <color rgb="FF2972F4"/>
        <rFont val="Microsoft YaHei"/>
        <family val="2"/>
        <charset val="134"/>
      </rPr>
      <t xml:space="preserve">世界任务《全能美食队·职责之内》 </t>
    </r>
    <r>
      <rPr>
        <sz val="11"/>
        <color rgb="FF175CEB"/>
        <rFont val="Microsoft YaHei"/>
        <family val="2"/>
        <charset val="134"/>
      </rPr>
      <t xml:space="preserve">
</t>
    </r>
    <r>
      <rPr>
        <b/>
        <u/>
        <sz val="11"/>
        <color rgb="FFDE3C36"/>
        <rFont val="Microsoft YaHei"/>
        <family val="2"/>
        <charset val="134"/>
      </rPr>
      <t>*视频地址：BV1p14y1a7i9</t>
    </r>
    <r>
      <rPr>
        <sz val="11"/>
        <color rgb="FF175CEB"/>
        <rFont val="Microsoft YaHei"/>
        <family val="2"/>
        <charset val="134"/>
      </rPr>
      <t xml:space="preserve">
</t>
    </r>
    <phoneticPr fontId="52" type="noConversion"/>
  </si>
  <si>
    <r>
      <rPr>
        <sz val="11"/>
        <color rgb="FF000000"/>
        <rFont val="Microsoft YaHei"/>
        <family val="2"/>
        <charset val="134"/>
      </rPr>
      <t>4个隐藏挑战相关：</t>
    </r>
    <r>
      <rPr>
        <u/>
        <sz val="11"/>
        <color rgb="FFDE3C36"/>
        <rFont val="Microsoft YaHei"/>
        <family val="2"/>
        <charset val="134"/>
      </rPr>
      <t>*视频地址：BV1Wt4y1w7wS</t>
    </r>
    <phoneticPr fontId="52" type="noConversion"/>
  </si>
  <si>
    <r>
      <rPr>
        <u/>
        <sz val="11"/>
        <color rgb="FFDE3C36"/>
        <rFont val="Microsoft YaHei"/>
        <family val="2"/>
        <charset val="134"/>
      </rPr>
      <t>*视频地址：BV1A8411t7Be</t>
    </r>
    <phoneticPr fontId="52" type="noConversion"/>
  </si>
  <si>
    <t>60方碑</t>
  </si>
  <si>
    <r>
      <rPr>
        <u/>
        <sz val="11"/>
        <color rgb="FFDE3C36"/>
        <rFont val="Microsoft YaHei"/>
        <family val="2"/>
        <charset val="134"/>
      </rPr>
      <t>*视频地址：BV1VD4y127uN</t>
    </r>
    <phoneticPr fontId="52" type="noConversion"/>
  </si>
  <si>
    <r>
      <rPr>
        <u/>
        <sz val="11"/>
        <color rgb="FFDE3C36"/>
        <rFont val="Microsoft YaHei"/>
        <family val="2"/>
        <charset val="134"/>
      </rPr>
      <t>*视频地址：BV1KR4y1o7j7</t>
    </r>
    <phoneticPr fontId="52" type="noConversion"/>
  </si>
  <si>
    <r>
      <rPr>
        <u/>
        <sz val="11"/>
        <color rgb="FFDE3C36"/>
        <rFont val="Microsoft YaHei"/>
        <family val="2"/>
        <charset val="134"/>
      </rPr>
      <t>*视频地址：BV1ge411j7Qh</t>
    </r>
    <phoneticPr fontId="52" type="noConversion"/>
  </si>
  <si>
    <r>
      <rPr>
        <sz val="11"/>
        <color rgb="FF000000"/>
        <rFont val="Microsoft YaHei"/>
        <family val="2"/>
        <charset val="134"/>
      </rPr>
      <t>魔神主线分支</t>
    </r>
    <r>
      <rPr>
        <sz val="11"/>
        <color rgb="FF175CEB"/>
        <rFont val="Microsoft YaHei"/>
        <family val="2"/>
        <charset val="134"/>
      </rPr>
      <t>：</t>
    </r>
    <r>
      <rPr>
        <u/>
        <sz val="11"/>
        <color rgb="FFDE3C36"/>
        <rFont val="Microsoft YaHei"/>
        <family val="2"/>
        <charset val="134"/>
      </rPr>
      <t>*视频地址：BV1d24y1R7Mm</t>
    </r>
    <phoneticPr fontId="52" type="noConversion"/>
  </si>
  <si>
    <r>
      <rPr>
        <sz val="11"/>
        <color rgb="FF000000"/>
        <rFont val="Microsoft YaHei"/>
        <family val="2"/>
        <charset val="134"/>
      </rPr>
      <t xml:space="preserve">连续做6天给成就，但依旧还有后续 </t>
    </r>
    <r>
      <rPr>
        <u/>
        <sz val="11"/>
        <color rgb="FFDE3C36"/>
        <rFont val="Microsoft YaHei"/>
        <family val="2"/>
        <charset val="134"/>
      </rPr>
      <t xml:space="preserve"> *视频地址：BV1NN4y1N7b3</t>
    </r>
    <phoneticPr fontId="52" type="noConversion"/>
  </si>
  <si>
    <r>
      <rPr>
        <u/>
        <sz val="11"/>
        <color rgb="FFDE3C36"/>
        <rFont val="Microsoft YaHei"/>
        <family val="2"/>
        <charset val="134"/>
      </rPr>
      <t>*视频地址：BV1nT411P7So</t>
    </r>
    <phoneticPr fontId="52" type="noConversion"/>
  </si>
  <si>
    <r>
      <rPr>
        <u/>
        <sz val="11"/>
        <color rgb="FFDE3C36"/>
        <rFont val="Microsoft YaHei"/>
        <family val="2"/>
        <charset val="134"/>
      </rPr>
      <t>*视频地址：BV1V24y1d7Cf</t>
    </r>
    <phoneticPr fontId="52" type="noConversion"/>
  </si>
  <si>
    <r>
      <rPr>
        <u/>
        <sz val="11"/>
        <color rgb="FFDE3C36"/>
        <rFont val="Microsoft YaHei"/>
        <family val="2"/>
        <charset val="134"/>
      </rPr>
      <t>*视频地址：BV1XW4y1Y7AV</t>
    </r>
    <phoneticPr fontId="52" type="noConversion"/>
  </si>
  <si>
    <r>
      <rPr>
        <u/>
        <sz val="11"/>
        <color rgb="FFDE3C36"/>
        <rFont val="Microsoft YaHei"/>
        <family val="2"/>
        <charset val="134"/>
      </rPr>
      <t>*视频地址：BV1jD4y127s4</t>
    </r>
    <phoneticPr fontId="52" type="noConversion"/>
  </si>
  <si>
    <r>
      <rPr>
        <sz val="11"/>
        <color rgb="FF000000"/>
        <rFont val="Microsoft YaHei"/>
        <family val="2"/>
        <charset val="134"/>
      </rPr>
      <t xml:space="preserve">1任务3成就  </t>
    </r>
    <r>
      <rPr>
        <u/>
        <sz val="11"/>
        <color rgb="FFDE3C36"/>
        <rFont val="Microsoft YaHei"/>
        <family val="2"/>
        <charset val="134"/>
      </rPr>
      <t>*视频地址：BV1B841147Bn</t>
    </r>
    <phoneticPr fontId="52" type="noConversion"/>
  </si>
  <si>
    <r>
      <rPr>
        <u/>
        <sz val="11"/>
        <color rgb="FFDE3C36"/>
        <rFont val="Microsoft YaHei"/>
        <family val="2"/>
        <charset val="134"/>
      </rPr>
      <t>*视频地址：BV1g14y187wh</t>
    </r>
    <phoneticPr fontId="52" type="noConversion"/>
  </si>
  <si>
    <t>黄金梦乡 第二天旧语新知剧情必给</t>
  </si>
  <si>
    <t>黄金梦乡 第一天剧情必给</t>
  </si>
  <si>
    <t>黄金梦乡 第一天剧情必给 最后开三个门</t>
  </si>
  <si>
    <t>黄金梦乡 第一天剧情必给 从赤王陵出来</t>
  </si>
  <si>
    <r>
      <rPr>
        <sz val="11"/>
        <color rgb="FF000000"/>
        <rFont val="Microsoft YaHei"/>
        <family val="2"/>
        <charset val="134"/>
      </rPr>
      <t xml:space="preserve">世界任务 陪12个兰那罗玩耍 </t>
    </r>
    <r>
      <rPr>
        <u/>
        <sz val="11"/>
        <color rgb="FFDE3C36"/>
        <rFont val="Microsoft YaHei"/>
        <family val="2"/>
        <charset val="134"/>
      </rPr>
      <t xml:space="preserve"> *视频地址：BV1Fd4y1M7P9</t>
    </r>
    <phoneticPr fontId="52" type="noConversion"/>
  </si>
  <si>
    <r>
      <rPr>
        <sz val="11"/>
        <color rgb="FF000000"/>
        <rFont val="Microsoft YaHei"/>
        <family val="2"/>
        <charset val="134"/>
      </rPr>
      <t xml:space="preserve">世界任务 </t>
    </r>
    <r>
      <rPr>
        <u/>
        <sz val="11"/>
        <color rgb="FFDE3C36"/>
        <rFont val="Microsoft YaHei"/>
        <family val="2"/>
        <charset val="134"/>
      </rPr>
      <t xml:space="preserve">  *视频地址：BV16P411H7Au</t>
    </r>
    <phoneticPr fontId="52" type="noConversion"/>
  </si>
  <si>
    <r>
      <rPr>
        <sz val="11"/>
        <color rgb="FF000000"/>
        <rFont val="Microsoft YaHei"/>
        <family val="2"/>
        <charset val="134"/>
      </rPr>
      <t>找到76个兰那罗开启最后的宝箱报酬</t>
    </r>
    <r>
      <rPr>
        <sz val="11"/>
        <color rgb="FFDE3C36"/>
        <rFont val="Microsoft YaHei"/>
        <family val="2"/>
        <charset val="134"/>
      </rPr>
      <t xml:space="preserve"> </t>
    </r>
    <r>
      <rPr>
        <u/>
        <sz val="11"/>
        <color rgb="FFDE3C36"/>
        <rFont val="Microsoft YaHei"/>
        <family val="2"/>
        <charset val="134"/>
      </rPr>
      <t xml:space="preserve"> *视频地址：BV1h8411b7re</t>
    </r>
    <phoneticPr fontId="52" type="noConversion"/>
  </si>
  <si>
    <r>
      <rPr>
        <b/>
        <sz val="11"/>
        <color rgb="FF000000"/>
        <rFont val="Microsoft YaHei"/>
        <family val="2"/>
        <charset val="134"/>
      </rPr>
      <t>No.</t>
    </r>
    <phoneticPr fontId="52" type="noConversion"/>
  </si>
  <si>
    <r>
      <rPr>
        <b/>
        <sz val="11"/>
        <color rgb="FFFF0000"/>
        <rFont val="Microsoft YaHei"/>
        <family val="2"/>
        <charset val="134"/>
      </rPr>
      <t>请勿申请编辑权限</t>
    </r>
    <r>
      <rPr>
        <b/>
        <sz val="11"/>
        <color rgb="FF000000"/>
        <rFont val="Microsoft YaHei"/>
        <family val="2"/>
        <charset val="134"/>
      </rPr>
      <t>，如有相关需求可以自行下载后进行修改；如需报错或有疑问</t>
    </r>
    <r>
      <rPr>
        <b/>
        <sz val="11"/>
        <color rgb="FF0188FB"/>
        <rFont val="Microsoft YaHei"/>
        <family val="2"/>
        <charset val="134"/>
      </rPr>
      <t>请看 README</t>
    </r>
    <phoneticPr fontId="52" type="noConversion"/>
  </si>
  <si>
    <t>neta</t>
  </si>
  <si>
    <t>备注及视频地址</t>
  </si>
  <si>
    <t>分类</t>
  </si>
  <si>
    <t>货比两价</t>
  </si>
  <si>
    <t>仓储事务</t>
  </si>
  <si>
    <t>沙上花·余香</t>
  </si>
  <si>
    <t>沙中花</t>
  </si>
  <si>
    <t>良药难成</t>
  </si>
  <si>
    <t>良药难求</t>
  </si>
  <si>
    <t>跑，希尔米，跑</t>
  </si>
  <si>
    <r>
      <rPr>
        <b/>
        <sz val="11"/>
        <color rgb="FF00A3F5"/>
        <rFont val="Microsoft YaHei"/>
        <family val="2"/>
        <charset val="134"/>
      </rPr>
      <t>每次随机给一个。</t>
    </r>
    <r>
      <rPr>
        <sz val="11"/>
        <color rgb="FFFF0000"/>
        <rFont val="Microsoft YaHei"/>
        <family val="2"/>
        <charset val="134"/>
      </rPr>
      <t xml:space="preserve">
</t>
    </r>
    <r>
      <rPr>
        <sz val="11"/>
        <color rgb="FF000000"/>
        <rFont val="Microsoft YaHei"/>
        <family val="2"/>
        <charset val="134"/>
      </rPr>
      <t>完成 3 个支线：薄荷豆汤、绿汁脆球、烤肉卷</t>
    </r>
    <phoneticPr fontId="52" type="noConversion"/>
  </si>
  <si>
    <r>
      <rPr>
        <sz val="11"/>
        <color rgb="FF00A3F5"/>
        <rFont val="Microsoft YaHei"/>
        <family val="2"/>
        <charset val="134"/>
      </rPr>
      <t>目前第三段就可以拿到成就，但是还有后续，可能未来版本还有成就。</t>
    </r>
    <r>
      <rPr>
        <sz val="11"/>
        <color rgb="FFFF0000"/>
        <rFont val="Microsoft YaHei"/>
        <family val="2"/>
        <charset val="134"/>
      </rPr>
      <t xml:space="preserve">
（类似稻妻八重堂作家和编辑《小说有问题》在后续版本上线新成就。）
</t>
    </r>
    <r>
      <rPr>
        <sz val="11"/>
        <color rgb="FF000000"/>
        <rFont val="Microsoft YaHei"/>
        <family val="2"/>
        <charset val="134"/>
      </rPr>
      <t>细节：在《问题的转化·理论强度》中拿5块木头，这样在《问题的转化·负载问题》中可以成功拿到成就，失败的支线可能会退回到第二阶段。</t>
    </r>
    <phoneticPr fontId="52" type="noConversion"/>
  </si>
  <si>
    <r>
      <rPr>
        <sz val="11"/>
        <color rgb="FF000000"/>
        <rFont val="Microsoft YaHei"/>
        <family val="2"/>
        <charset val="134"/>
      </rPr>
      <t>帮古拉布吉尔找宠物蛇口粮，有 5 个支线。任务是你找到【古拉布吉尔的特制宠物蛇口粮】交给 NPC 就可以完成，但是做成就需要你额外找到 3 个东西：【奇怪的珠子】、【奇怪的小型帽子】、【破旧的架子】。</t>
    </r>
    <r>
      <rPr>
        <sz val="11"/>
        <color rgb="FFFF0000"/>
        <rFont val="Microsoft YaHei"/>
        <family val="2"/>
        <charset val="134"/>
      </rPr>
      <t xml:space="preserve">
每次随机给1个隐藏道具，但是也可能没有。</t>
    </r>
    <phoneticPr fontId="52" type="noConversion"/>
  </si>
  <si>
    <r>
      <rPr>
        <b/>
        <sz val="11"/>
        <color rgb="FF00A3F5"/>
        <rFont val="Microsoft YaHei"/>
        <family val="2"/>
        <charset val="134"/>
      </rPr>
      <t>1和2分支都是随机给的，其中分支1还有3种怪：丘丘人、蕈兽、遗迹蛇</t>
    </r>
    <r>
      <rPr>
        <sz val="11"/>
        <color rgb="FFFF0000"/>
        <rFont val="Microsoft YaHei"/>
        <family val="2"/>
        <charset val="134"/>
      </rPr>
      <t xml:space="preserve">
</t>
    </r>
    <r>
      <rPr>
        <sz val="11"/>
        <color rgb="FF000000"/>
        <rFont val="Microsoft YaHei"/>
        <family val="2"/>
        <charset val="134"/>
      </rPr>
      <t>至少做 3 次，分别是：① 打怪；② 设置信标；③ 回收信标+打怪。</t>
    </r>
    <phoneticPr fontId="52" type="noConversion"/>
  </si>
  <si>
    <r>
      <rPr>
        <sz val="11"/>
        <color rgb="FF00A3F5"/>
        <rFont val="Microsoft YaHei"/>
        <family val="2"/>
        <charset val="134"/>
      </rPr>
      <t>前置累积3次《生不出的花》后，后续出《花开之时》，</t>
    </r>
    <r>
      <rPr>
        <sz val="11"/>
        <color rgb="FFFF0000"/>
        <rFont val="Microsoft YaHei"/>
        <family val="2"/>
        <charset val="134"/>
      </rPr>
      <t xml:space="preserve">
</t>
    </r>
    <r>
      <rPr>
        <sz val="11"/>
        <color rgb="FF00A3F5"/>
        <rFont val="Microsoft YaHei"/>
        <family val="2"/>
        <charset val="134"/>
      </rPr>
      <t>随机后续1，有骗骗花的支线才有成就，追击并干掉骗骗花后获得成就。</t>
    </r>
    <r>
      <rPr>
        <sz val="11"/>
        <color rgb="FFFF0000"/>
        <rFont val="Microsoft YaHei"/>
        <family val="2"/>
        <charset val="134"/>
      </rPr>
      <t xml:space="preserve">
随机后续2，无骗骗花，寄了，再来3次……
</t>
    </r>
    <r>
      <rPr>
        <sz val="11"/>
        <color rgb="FF000000"/>
        <rFont val="Microsoft YaHei"/>
        <family val="2"/>
        <charset val="134"/>
      </rPr>
      <t>细节：前置有 2 个支线，一个是提供肥料，另一个是浇水。</t>
    </r>
    <phoneticPr fontId="52" type="noConversion"/>
  </si>
  <si>
    <r>
      <rPr>
        <b/>
        <sz val="11"/>
        <color rgb="FF00A3F5"/>
        <rFont val="Microsoft YaHei"/>
        <family val="2"/>
        <charset val="134"/>
      </rPr>
      <t>《洁净与健康》不是前置任务，可以直接刷到了《谨遵医嘱》</t>
    </r>
    <r>
      <rPr>
        <sz val="11"/>
        <color rgb="FFFF0000"/>
        <rFont val="Microsoft YaHei"/>
        <family val="2"/>
        <charset val="134"/>
      </rPr>
      <t xml:space="preserve">
</t>
    </r>
    <r>
      <rPr>
        <sz val="11"/>
        <color rgb="FF000000"/>
        <rFont val="Microsoft YaHei"/>
        <family val="2"/>
        <charset val="134"/>
      </rPr>
      <t>《谨遵医嘱》这个任务是你和病人对话完成就可以回去交差了的，但这样拿不到成就。你需要：</t>
    </r>
    <r>
      <rPr>
        <sz val="11"/>
        <color rgb="FFFF0000"/>
        <rFont val="Microsoft YaHei"/>
        <family val="2"/>
        <charset val="134"/>
      </rPr>
      <t xml:space="preserve">
</t>
    </r>
    <r>
      <rPr>
        <sz val="11"/>
        <color rgb="FF00A3F5"/>
        <rFont val="Microsoft YaHei"/>
        <family val="2"/>
        <charset val="134"/>
      </rPr>
      <t>细节：① 主动为古尔根清理田里的杂草，清理完以后再次与古尔根对话；② 阿兹拉说药太苦，和她对话，送给她【糖】；③ 阿夫塔想吃肉，给他【美味的烤肉排】。</t>
    </r>
    <r>
      <rPr>
        <sz val="11"/>
        <color rgb="FFFF0000"/>
        <rFont val="Microsoft YaHei"/>
        <family val="2"/>
        <charset val="134"/>
      </rPr>
      <t xml:space="preserve">
</t>
    </r>
    <r>
      <rPr>
        <sz val="11"/>
        <color rgb="FF00A3F5"/>
        <rFont val="Microsoft YaHei"/>
        <family val="2"/>
        <charset val="134"/>
      </rPr>
      <t>满足病人的愿望以后再回去交差。其中阿兹拉和阿夫塔不会主动问你要东西，需要你听完他们的话以后再次与他们对话来交付道具</t>
    </r>
    <phoneticPr fontId="52" type="noConversion"/>
  </si>
  <si>
    <r>
      <rPr>
        <sz val="11"/>
        <color rgb="FF00A3F5"/>
        <rFont val="Microsoft YaHei"/>
        <family val="2"/>
        <charset val="134"/>
      </rPr>
      <t>全随机后续，正常需要做5次拿到2成就，最速欧皇可以3次拿2成就。</t>
    </r>
    <r>
      <rPr>
        <sz val="11"/>
        <color rgb="FFFF0000"/>
        <rFont val="Microsoft YaHei"/>
        <family val="2"/>
        <charset val="134"/>
      </rPr>
      <t xml:space="preserve">
2022/9/5更新：
</t>
    </r>
    <r>
      <rPr>
        <sz val="11"/>
        <color rgb="FF000000"/>
        <rFont val="Microsoft YaHei"/>
        <family val="2"/>
        <charset val="134"/>
      </rPr>
      <t>「吞金料理」中有3种料理：摩拉肉，黄油鸡和「堆高高」。</t>
    </r>
    <r>
      <rPr>
        <sz val="11"/>
        <color rgb="FFFF0000"/>
        <rFont val="Microsoft YaHei"/>
        <family val="2"/>
        <charset val="134"/>
      </rPr>
      <t xml:space="preserve">
</t>
    </r>
    <r>
      <rPr>
        <sz val="11"/>
        <color rgb="FF000000"/>
        <rFont val="Microsoft YaHei"/>
        <family val="2"/>
        <charset val="134"/>
      </rPr>
      <t>建议选择美味的堆高高。</t>
    </r>
    <r>
      <rPr>
        <sz val="11"/>
        <color rgb="FFFF0000"/>
        <rFont val="Microsoft YaHei"/>
        <family val="2"/>
        <charset val="134"/>
      </rPr>
      <t xml:space="preserve">
</t>
    </r>
    <r>
      <rPr>
        <b/>
        <sz val="11"/>
        <color rgb="FFDE3C36"/>
        <rFont val="Microsoft YaHei"/>
        <family val="2"/>
        <charset val="134"/>
      </rPr>
      <t>2022/9/16更新：</t>
    </r>
    <r>
      <rPr>
        <sz val="11"/>
        <color rgb="FFFF0000"/>
        <rFont val="Microsoft YaHei"/>
        <family val="2"/>
        <charset val="134"/>
      </rPr>
      <t xml:space="preserve">
</t>
    </r>
    <r>
      <rPr>
        <sz val="11"/>
        <color rgb="FF000000"/>
        <rFont val="Microsoft YaHei"/>
        <family val="2"/>
        <charset val="134"/>
      </rPr>
      <t>现在发现变成了随机后续，给任何料理都会触发任意成就，原本应该给2次料理2个成就的，也可以1次料理2成就。</t>
    </r>
    <phoneticPr fontId="52" type="noConversion"/>
  </si>
  <si>
    <r>
      <rPr>
        <sz val="11"/>
        <color rgb="FF000000"/>
        <rFont val="Microsoft YaHei"/>
        <family val="2"/>
        <charset val="134"/>
      </rPr>
      <t>累积做 3 次前置</t>
    </r>
    <r>
      <rPr>
        <sz val="11"/>
        <color rgb="FFFF0000"/>
        <rFont val="Microsoft YaHei"/>
        <family val="2"/>
        <charset val="134"/>
      </rPr>
      <t>每日委托《鱼钩上的绝景？》</t>
    </r>
    <r>
      <rPr>
        <sz val="11"/>
        <color rgb="FF000000"/>
        <rFont val="Microsoft YaHei"/>
        <family val="2"/>
        <charset val="134"/>
      </rPr>
      <t>，有墩墩桃、鸟蛋、蘑菇三种支线（注意是累积3次），第二天4点后解锁</t>
    </r>
    <r>
      <rPr>
        <b/>
        <sz val="11"/>
        <color rgb="FF00A3F5"/>
        <rFont val="Microsoft YaHei"/>
        <family val="2"/>
        <charset val="134"/>
      </rPr>
      <t>世界任务《鱼钩的物尽其用》，做完世界任务拿到成就。</t>
    </r>
    <r>
      <rPr>
        <sz val="11"/>
        <color rgb="FF000000"/>
        <rFont val="Microsoft YaHei"/>
        <family val="2"/>
        <charset val="134"/>
      </rPr>
      <t xml:space="preserve">
任务还有后续，但是无成就（可能未来版本会加后续成就）。
做完世界任务以后有机会接到每日委托《鱼钩的奇异时光？》，和前边的也差不多，有帕蒂沙兰、香辛果、甜甜花三种支线</t>
    </r>
    <phoneticPr fontId="52" type="noConversion"/>
  </si>
  <si>
    <t>旅途·「通往光明之路」</t>
  </si>
  <si>
    <t>旅途·「法达摩加纳」</t>
  </si>
  <si>
    <t>与睡梦同姓</t>
  </si>
  <si>
    <t>旅途·「与睡梦同姓」</t>
  </si>
  <si>
    <t>流沙的寻宝者·其之三</t>
  </si>
  <si>
    <t>流沙的寻宝者·其之二</t>
  </si>
  <si>
    <t>流沙的寻宝者·其之一</t>
  </si>
  <si>
    <t>须弥·越过沙暴与蜃气楼·其之一</t>
  </si>
  <si>
    <t>须弥·大地勘探·其之二</t>
  </si>
  <si>
    <t>须弥·慧绝烟林</t>
  </si>
  <si>
    <t>原神·奖杯第五辑</t>
  </si>
  <si>
    <t>加入 3.1 新成就与每日委托，更新了【成就相关每日委托】
【NPC 委托】、【正式服成就汇总】、【3.1 每日委托相关描述】迟点再更新</t>
  </si>
  <si>
    <t>更新 PSN 奖杯《原神·奖杯第五辑》</t>
  </si>
  <si>
    <t>更新 3.2 新成就，并把 3.0-3.2 的新成就加入【正式服成就汇总】</t>
  </si>
  <si>
    <t>抗 性 速 查 表 V2.0.1</t>
  </si>
  <si>
    <t>厄灵</t>
  </si>
  <si>
    <t>元能构装体</t>
  </si>
  <si>
    <t>正常、虚弱、元件</t>
  </si>
  <si>
    <t>不可视</t>
  </si>
  <si>
    <t>兆载永劫龙兽</t>
  </si>
  <si>
    <t>起身</t>
  </si>
  <si>
    <t>半永恒统辖矩阵</t>
  </si>
  <si>
    <t>爆炎&amp;急冻/擎电树眩晕时，全抗性下降100/300%</t>
  </si>
  <si>
    <t>公子一/二阶段虚弱状态下，全抗性分别下降30/50%</t>
  </si>
  <si>
    <t>雷电将军拥有护甲时，全抗性上升200%，护甲被破后，全抗性下降260%。</t>
  </si>
  <si>
    <r>
      <t>丘丘人射手/</t>
    </r>
    <r>
      <rPr>
        <sz val="11"/>
        <color rgb="FFFF2323"/>
        <rFont val="霞鹜文楷"/>
        <family val="3"/>
        <charset val="134"/>
      </rPr>
      <t>火</t>
    </r>
    <r>
      <rPr>
        <sz val="11"/>
        <color indexed="8"/>
        <rFont val="霞鹜文楷"/>
        <family val="3"/>
        <charset val="134"/>
      </rPr>
      <t>/</t>
    </r>
    <r>
      <rPr>
        <sz val="11"/>
        <color rgb="FF0CECFA"/>
        <rFont val="霞鹜文楷"/>
        <family val="3"/>
        <charset val="134"/>
      </rPr>
      <t>冰</t>
    </r>
    <r>
      <rPr>
        <sz val="11"/>
        <color indexed="8"/>
        <rFont val="霞鹜文楷"/>
        <family val="3"/>
        <charset val="134"/>
      </rPr>
      <t>/</t>
    </r>
    <r>
      <rPr>
        <sz val="11"/>
        <color rgb="FFC216FA"/>
        <rFont val="霞鹜文楷"/>
        <family val="3"/>
        <charset val="134"/>
      </rPr>
      <t>雷</t>
    </r>
    <r>
      <rPr>
        <sz val="11"/>
        <color indexed="8"/>
        <rFont val="霞鹜文楷"/>
        <family val="3"/>
        <charset val="134"/>
      </rPr>
      <t>投手</t>
    </r>
  </si>
  <si>
    <r>
      <t>丘丘暴徒（</t>
    </r>
    <r>
      <rPr>
        <sz val="11"/>
        <color rgb="FF69F325"/>
        <rFont val="霞鹜文楷"/>
        <family val="3"/>
        <charset val="134"/>
      </rPr>
      <t>木</t>
    </r>
    <r>
      <rPr>
        <sz val="11"/>
        <color indexed="8"/>
        <rFont val="霞鹜文楷"/>
        <family val="3"/>
        <charset val="134"/>
      </rPr>
      <t>/</t>
    </r>
    <r>
      <rPr>
        <sz val="11"/>
        <color rgb="FF0CECFA"/>
        <rFont val="霞鹜文楷"/>
        <family val="3"/>
        <charset val="134"/>
      </rPr>
      <t>冰</t>
    </r>
    <r>
      <rPr>
        <sz val="11"/>
        <color indexed="8"/>
        <rFont val="霞鹜文楷"/>
        <family val="3"/>
        <charset val="134"/>
      </rPr>
      <t>/</t>
    </r>
    <r>
      <rPr>
        <sz val="11"/>
        <color rgb="FFD7A23B"/>
        <rFont val="霞鹜文楷"/>
        <family val="3"/>
        <charset val="134"/>
      </rPr>
      <t>岩盾</t>
    </r>
    <r>
      <rPr>
        <sz val="11"/>
        <color indexed="8"/>
        <rFont val="霞鹜文楷"/>
        <family val="3"/>
        <charset val="134"/>
      </rPr>
      <t>/</t>
    </r>
    <r>
      <rPr>
        <sz val="11"/>
        <color rgb="FFFF2323"/>
        <rFont val="霞鹜文楷"/>
        <family val="3"/>
        <charset val="134"/>
      </rPr>
      <t>火斧</t>
    </r>
    <r>
      <rPr>
        <sz val="11"/>
        <color indexed="8"/>
        <rFont val="霞鹜文楷"/>
        <family val="3"/>
        <charset val="134"/>
      </rPr>
      <t>/</t>
    </r>
    <r>
      <rPr>
        <sz val="11"/>
        <color rgb="FFC216FA"/>
        <rFont val="霞鹜文楷"/>
        <family val="3"/>
        <charset val="134"/>
      </rPr>
      <t>雷斧</t>
    </r>
    <r>
      <rPr>
        <sz val="11"/>
        <color indexed="8"/>
        <rFont val="霞鹜文楷"/>
        <family val="3"/>
        <charset val="134"/>
      </rPr>
      <t>）</t>
    </r>
  </si>
  <si>
    <r>
      <t>丘丘</t>
    </r>
    <r>
      <rPr>
        <sz val="11"/>
        <color rgb="FFD7A23B"/>
        <rFont val="霞鹜文楷"/>
        <family val="3"/>
        <charset val="134"/>
      </rPr>
      <t>岩盔</t>
    </r>
    <r>
      <rPr>
        <sz val="11"/>
        <color indexed="8"/>
        <rFont val="霞鹜文楷"/>
        <family val="3"/>
        <charset val="134"/>
      </rPr>
      <t>/</t>
    </r>
    <r>
      <rPr>
        <sz val="11"/>
        <color rgb="FF0CECFA"/>
        <rFont val="霞鹜文楷"/>
        <family val="3"/>
        <charset val="134"/>
      </rPr>
      <t>霜铠</t>
    </r>
    <r>
      <rPr>
        <sz val="11"/>
        <color indexed="8"/>
        <rFont val="霞鹜文楷"/>
        <family val="3"/>
        <charset val="134"/>
      </rPr>
      <t>/</t>
    </r>
    <r>
      <rPr>
        <sz val="11"/>
        <color rgb="FFC216FA"/>
        <rFont val="霞鹜文楷"/>
        <family val="3"/>
        <charset val="134"/>
      </rPr>
      <t>雷兜</t>
    </r>
    <r>
      <rPr>
        <sz val="11"/>
        <color indexed="8"/>
        <rFont val="霞鹜文楷"/>
        <family val="3"/>
        <charset val="134"/>
      </rPr>
      <t>王</t>
    </r>
  </si>
  <si>
    <r>
      <t>兽境幼兽（</t>
    </r>
    <r>
      <rPr>
        <sz val="11"/>
        <color rgb="FFD7A23B"/>
        <rFont val="霞鹜文楷"/>
        <family val="3"/>
        <charset val="134"/>
      </rPr>
      <t>岩</t>
    </r>
    <r>
      <rPr>
        <sz val="11"/>
        <color indexed="8"/>
        <rFont val="霞鹜文楷"/>
        <family val="3"/>
        <charset val="134"/>
      </rPr>
      <t>/</t>
    </r>
    <r>
      <rPr>
        <sz val="11"/>
        <color rgb="FFC216FA"/>
        <rFont val="霞鹜文楷"/>
        <family val="3"/>
        <charset val="134"/>
      </rPr>
      <t>雷</t>
    </r>
    <r>
      <rPr>
        <sz val="11"/>
        <color indexed="8"/>
        <rFont val="霞鹜文楷"/>
        <family val="3"/>
        <charset val="134"/>
      </rPr>
      <t>）</t>
    </r>
  </si>
  <si>
    <r>
      <t>兽境猎犬（</t>
    </r>
    <r>
      <rPr>
        <sz val="11"/>
        <color rgb="FFD7A23B"/>
        <rFont val="霞鹜文楷"/>
        <family val="3"/>
        <charset val="134"/>
      </rPr>
      <t>岩</t>
    </r>
    <r>
      <rPr>
        <sz val="11"/>
        <color indexed="8"/>
        <rFont val="霞鹜文楷"/>
        <family val="3"/>
        <charset val="134"/>
      </rPr>
      <t>/</t>
    </r>
    <r>
      <rPr>
        <sz val="11"/>
        <color rgb="FFC216FA"/>
        <rFont val="霞鹜文楷"/>
        <family val="3"/>
        <charset val="134"/>
      </rPr>
      <t>雷</t>
    </r>
    <r>
      <rPr>
        <sz val="11"/>
        <color indexed="8"/>
        <rFont val="霞鹜文楷"/>
        <family val="3"/>
        <charset val="134"/>
      </rPr>
      <t>）</t>
    </r>
  </si>
  <si>
    <r>
      <t>镀金旅团（</t>
    </r>
    <r>
      <rPr>
        <sz val="11"/>
        <color rgb="FF0CECFA"/>
        <rFont val="霞鹜文楷"/>
        <family val="3"/>
        <charset val="134"/>
      </rPr>
      <t>冰</t>
    </r>
    <r>
      <rPr>
        <sz val="11"/>
        <color indexed="8"/>
        <rFont val="霞鹜文楷"/>
        <family val="3"/>
        <charset val="134"/>
      </rPr>
      <t>/</t>
    </r>
    <r>
      <rPr>
        <sz val="11"/>
        <color rgb="FFC216FA"/>
        <rFont val="霞鹜文楷"/>
        <family val="3"/>
        <charset val="134"/>
      </rPr>
      <t>雷</t>
    </r>
    <r>
      <rPr>
        <sz val="11"/>
        <color indexed="8"/>
        <rFont val="霞鹜文楷"/>
        <family val="3"/>
        <charset val="134"/>
      </rPr>
      <t>/</t>
    </r>
    <r>
      <rPr>
        <sz val="11"/>
        <color rgb="FF24C3FE"/>
        <rFont val="霞鹜文楷"/>
        <family val="3"/>
        <charset val="134"/>
      </rPr>
      <t>水</t>
    </r>
    <r>
      <rPr>
        <sz val="11"/>
        <color indexed="8"/>
        <rFont val="霞鹜文楷"/>
        <family val="3"/>
        <charset val="134"/>
      </rPr>
      <t>）</t>
    </r>
  </si>
  <si>
    <r>
      <t>镀金旅团（</t>
    </r>
    <r>
      <rPr>
        <sz val="11"/>
        <color rgb="FFD7A23B"/>
        <rFont val="霞鹜文楷"/>
        <family val="3"/>
        <charset val="134"/>
      </rPr>
      <t>岩</t>
    </r>
    <r>
      <rPr>
        <sz val="11"/>
        <color indexed="8"/>
        <rFont val="霞鹜文楷"/>
        <family val="3"/>
        <charset val="134"/>
      </rPr>
      <t>/</t>
    </r>
    <r>
      <rPr>
        <sz val="11"/>
        <color rgb="FF0FF1C4"/>
        <rFont val="霞鹜文楷"/>
        <family val="3"/>
        <charset val="134"/>
      </rPr>
      <t>风</t>
    </r>
    <r>
      <rPr>
        <sz val="11"/>
        <color indexed="8"/>
        <rFont val="霞鹜文楷"/>
        <family val="3"/>
        <charset val="134"/>
      </rPr>
      <t>）</t>
    </r>
  </si>
  <si>
    <r>
      <t>萤术士（</t>
    </r>
    <r>
      <rPr>
        <sz val="11"/>
        <color rgb="FFC216FA"/>
        <rFont val="霞鹜文楷"/>
        <family val="3"/>
        <charset val="134"/>
      </rPr>
      <t>雷</t>
    </r>
    <r>
      <rPr>
        <sz val="11"/>
        <color indexed="8"/>
        <rFont val="霞鹜文楷"/>
        <family val="3"/>
        <charset val="134"/>
      </rPr>
      <t>/</t>
    </r>
    <r>
      <rPr>
        <sz val="11"/>
        <color rgb="FF0CECFA"/>
        <rFont val="霞鹜文楷"/>
        <family val="3"/>
        <charset val="134"/>
      </rPr>
      <t>冰</t>
    </r>
    <r>
      <rPr>
        <sz val="11"/>
        <color indexed="8"/>
        <rFont val="霞鹜文楷"/>
        <family val="3"/>
        <charset val="134"/>
      </rPr>
      <t>）</t>
    </r>
  </si>
  <si>
    <r>
      <t>债务处理人（</t>
    </r>
    <r>
      <rPr>
        <sz val="11"/>
        <color rgb="FFFF2323"/>
        <rFont val="霞鹜文楷"/>
        <family val="3"/>
        <charset val="134"/>
      </rPr>
      <t>火</t>
    </r>
    <r>
      <rPr>
        <sz val="11"/>
        <color indexed="8"/>
        <rFont val="霞鹜文楷"/>
        <family val="3"/>
        <charset val="134"/>
      </rPr>
      <t>）</t>
    </r>
  </si>
  <si>
    <r>
      <t>冬国仕女（</t>
    </r>
    <r>
      <rPr>
        <sz val="11"/>
        <color rgb="FF24C3FE"/>
        <rFont val="霞鹜文楷"/>
        <family val="3"/>
        <charset val="134"/>
      </rPr>
      <t>水</t>
    </r>
    <r>
      <rPr>
        <sz val="11"/>
        <color indexed="8"/>
        <rFont val="霞鹜文楷"/>
        <family val="3"/>
        <charset val="134"/>
      </rPr>
      <t>）</t>
    </r>
  </si>
  <si>
    <r>
      <t>飞萤（</t>
    </r>
    <r>
      <rPr>
        <sz val="11"/>
        <color rgb="FFC216FA"/>
        <rFont val="霞鹜文楷"/>
        <family val="3"/>
        <charset val="134"/>
      </rPr>
      <t>雷</t>
    </r>
    <r>
      <rPr>
        <sz val="11"/>
        <color indexed="8"/>
        <rFont val="霞鹜文楷"/>
        <family val="3"/>
        <charset val="134"/>
      </rPr>
      <t>/</t>
    </r>
    <r>
      <rPr>
        <sz val="11"/>
        <color rgb="FF24C3FE"/>
        <rFont val="霞鹜文楷"/>
        <family val="3"/>
        <charset val="134"/>
      </rPr>
      <t>水</t>
    </r>
    <r>
      <rPr>
        <sz val="11"/>
        <color indexed="8"/>
        <rFont val="霞鹜文楷"/>
        <family val="3"/>
        <charset val="134"/>
      </rPr>
      <t>/</t>
    </r>
    <r>
      <rPr>
        <sz val="11"/>
        <color rgb="FF0CECFA"/>
        <rFont val="霞鹜文楷"/>
        <family val="3"/>
        <charset val="134"/>
      </rPr>
      <t>冰</t>
    </r>
    <r>
      <rPr>
        <sz val="11"/>
        <color indexed="8"/>
        <rFont val="霞鹜文楷"/>
        <family val="3"/>
        <charset val="134"/>
      </rPr>
      <t>）</t>
    </r>
  </si>
  <si>
    <r>
      <t>炽热</t>
    </r>
    <r>
      <rPr>
        <sz val="11"/>
        <color indexed="8"/>
        <rFont val="霞鹜文楷"/>
        <family val="3"/>
        <charset val="134"/>
      </rPr>
      <t>/</t>
    </r>
    <r>
      <rPr>
        <sz val="11"/>
        <color rgb="FF0CECFA"/>
        <rFont val="霞鹜文楷"/>
        <family val="3"/>
        <charset val="134"/>
      </rPr>
      <t>冰霜</t>
    </r>
    <r>
      <rPr>
        <sz val="11"/>
        <color indexed="8"/>
        <rFont val="霞鹜文楷"/>
        <family val="3"/>
        <charset val="134"/>
      </rPr>
      <t>/</t>
    </r>
    <r>
      <rPr>
        <sz val="11"/>
        <color rgb="FFC216FA"/>
        <rFont val="霞鹜文楷"/>
        <family val="3"/>
        <charset val="134"/>
      </rPr>
      <t>电气</t>
    </r>
    <r>
      <rPr>
        <sz val="11"/>
        <color indexed="8"/>
        <rFont val="霞鹜文楷"/>
        <family val="3"/>
        <charset val="134"/>
      </rPr>
      <t>骗骗花</t>
    </r>
  </si>
  <si>
    <r>
      <t>火</t>
    </r>
    <r>
      <rPr>
        <sz val="11"/>
        <color rgb="FF24C3FE"/>
        <rFont val="霞鹜文楷"/>
        <family val="3"/>
        <charset val="134"/>
      </rPr>
      <t>水</t>
    </r>
    <r>
      <rPr>
        <sz val="11"/>
        <color rgb="FF0CECFA"/>
        <rFont val="霞鹜文楷"/>
        <family val="3"/>
        <charset val="134"/>
      </rPr>
      <t>冰</t>
    </r>
    <r>
      <rPr>
        <sz val="11"/>
        <color rgb="FFC216FA"/>
        <rFont val="霞鹜文楷"/>
        <family val="3"/>
        <charset val="134"/>
      </rPr>
      <t>雷</t>
    </r>
  </si>
  <si>
    <r>
      <t>深海龙蜥幼体·</t>
    </r>
    <r>
      <rPr>
        <sz val="11"/>
        <color rgb="FF24C3FE"/>
        <rFont val="霞鹜文楷"/>
        <family val="3"/>
        <charset val="134"/>
      </rPr>
      <t>水</t>
    </r>
    <r>
      <rPr>
        <sz val="11"/>
        <color rgb="FFD7A23B"/>
        <rFont val="霞鹜文楷"/>
        <family val="3"/>
        <charset val="134"/>
      </rPr>
      <t>/</t>
    </r>
    <r>
      <rPr>
        <sz val="11"/>
        <color rgb="FFC216FA"/>
        <rFont val="霞鹜文楷"/>
        <family val="3"/>
        <charset val="134"/>
      </rPr>
      <t>雷</t>
    </r>
    <r>
      <rPr>
        <sz val="11"/>
        <color rgb="FFD7A23B"/>
        <rFont val="霞鹜文楷"/>
        <family val="3"/>
        <charset val="134"/>
      </rPr>
      <t>/</t>
    </r>
    <r>
      <rPr>
        <sz val="11"/>
        <color rgb="FF0CECFA"/>
        <rFont val="霞鹜文楷"/>
        <family val="3"/>
        <charset val="134"/>
      </rPr>
      <t>冰</t>
    </r>
  </si>
  <si>
    <r>
      <t>深海龙蜥·</t>
    </r>
    <r>
      <rPr>
        <sz val="11"/>
        <color rgb="FF24C3FE"/>
        <rFont val="霞鹜文楷"/>
        <family val="3"/>
        <charset val="134"/>
      </rPr>
      <t>水</t>
    </r>
    <r>
      <rPr>
        <sz val="11"/>
        <color rgb="FFD7A23B"/>
        <rFont val="霞鹜文楷"/>
        <family val="3"/>
        <charset val="134"/>
      </rPr>
      <t>/</t>
    </r>
    <r>
      <rPr>
        <sz val="11"/>
        <color rgb="FFC216FA"/>
        <rFont val="霞鹜文楷"/>
        <family val="3"/>
        <charset val="134"/>
      </rPr>
      <t>雷</t>
    </r>
    <r>
      <rPr>
        <sz val="11"/>
        <color rgb="FFD7A23B"/>
        <rFont val="霞鹜文楷"/>
        <family val="3"/>
        <charset val="134"/>
      </rPr>
      <t>/</t>
    </r>
    <r>
      <rPr>
        <sz val="11"/>
        <color rgb="FF0CECFA"/>
        <rFont val="霞鹜文楷"/>
        <family val="3"/>
        <charset val="134"/>
      </rPr>
      <t>冰</t>
    </r>
  </si>
  <si>
    <r>
      <t>爆炎</t>
    </r>
    <r>
      <rPr>
        <sz val="11"/>
        <color indexed="8"/>
        <rFont val="霞鹜文楷"/>
        <family val="3"/>
        <charset val="134"/>
      </rPr>
      <t>/</t>
    </r>
    <r>
      <rPr>
        <sz val="11"/>
        <color rgb="FF0CECFA"/>
        <rFont val="霞鹜文楷"/>
        <family val="3"/>
        <charset val="134"/>
      </rPr>
      <t>急冻</t>
    </r>
    <r>
      <rPr>
        <sz val="11"/>
        <color indexed="8"/>
        <rFont val="霞鹜文楷"/>
        <family val="3"/>
        <charset val="134"/>
      </rPr>
      <t>树</t>
    </r>
  </si>
  <si>
    <r>
      <t>雷音</t>
    </r>
    <r>
      <rPr>
        <sz val="11"/>
        <color indexed="8"/>
        <rFont val="霞鹜文楷"/>
        <family val="3"/>
        <charset val="134"/>
      </rPr>
      <t>权现</t>
    </r>
  </si>
  <si>
    <r>
      <t>镀金旅团·</t>
    </r>
    <r>
      <rPr>
        <sz val="11"/>
        <color rgb="FF0CECFA"/>
        <rFont val="霞鹜文楷"/>
        <family val="3"/>
        <charset val="134"/>
      </rPr>
      <t>冰</t>
    </r>
    <r>
      <rPr>
        <sz val="11"/>
        <color indexed="8"/>
        <rFont val="霞鹜文楷"/>
        <family val="3"/>
        <charset val="134"/>
      </rPr>
      <t>/</t>
    </r>
    <r>
      <rPr>
        <sz val="11"/>
        <color rgb="FFC216FA"/>
        <rFont val="霞鹜文楷"/>
        <family val="3"/>
        <charset val="134"/>
      </rPr>
      <t>雷</t>
    </r>
    <r>
      <rPr>
        <sz val="11"/>
        <color indexed="8"/>
        <rFont val="霞鹜文楷"/>
        <family val="3"/>
        <charset val="134"/>
      </rPr>
      <t>/</t>
    </r>
    <r>
      <rPr>
        <sz val="11"/>
        <color rgb="FF24C3FE"/>
        <rFont val="霞鹜文楷"/>
        <family val="3"/>
        <charset val="134"/>
      </rPr>
      <t>水</t>
    </r>
    <r>
      <rPr>
        <sz val="11"/>
        <color indexed="8"/>
        <rFont val="霞鹜文楷"/>
        <family val="3"/>
        <charset val="134"/>
      </rPr>
      <t>狂暴抗性不变，</t>
    </r>
    <r>
      <rPr>
        <sz val="11"/>
        <color rgb="FFD7A23B"/>
        <rFont val="霞鹜文楷"/>
        <family val="3"/>
        <charset val="134"/>
      </rPr>
      <t>岩</t>
    </r>
    <r>
      <rPr>
        <sz val="11"/>
        <color indexed="8"/>
        <rFont val="霞鹜文楷"/>
        <family val="3"/>
        <charset val="134"/>
      </rPr>
      <t>/</t>
    </r>
    <r>
      <rPr>
        <sz val="11"/>
        <color rgb="FF0FF1C4"/>
        <rFont val="霞鹜文楷"/>
        <family val="3"/>
        <charset val="134"/>
      </rPr>
      <t>风</t>
    </r>
    <r>
      <rPr>
        <sz val="11"/>
        <color indexed="8"/>
        <rFont val="霞鹜文楷"/>
        <family val="3"/>
        <charset val="134"/>
      </rPr>
      <t>狂暴时抗性提升50%，狂暴结束后，进入虚弱状态，对应元素抗性下降60%</t>
    </r>
  </si>
  <si>
    <r>
      <t>深海龙蜥之群</t>
    </r>
    <r>
      <rPr>
        <sz val="11"/>
        <color indexed="8"/>
        <rFont val="霞鹜文楷"/>
        <family val="3"/>
        <charset val="134"/>
      </rPr>
      <t>并不是怪物名称，指的是冰和雷深海龙蜥，因此不单独列出来。</t>
    </r>
  </si>
  <si>
    <r>
      <t>丘丘霜铠王</t>
    </r>
    <r>
      <rPr>
        <sz val="11"/>
        <color indexed="8"/>
        <rFont val="霞鹜文楷"/>
        <family val="3"/>
        <charset val="134"/>
      </rPr>
      <t>护盾存在时、海乱鬼拔刀前，会使得物理伤害/元素伤害加成-80%。</t>
    </r>
  </si>
  <si>
    <t>华丽宝箱</t>
  </si>
  <si>
    <t>珍贵宝箱</t>
  </si>
  <si>
    <t>精致宝箱</t>
  </si>
  <si>
    <t>普通宝箱</t>
  </si>
  <si>
    <t>奇馈宝箱</t>
  </si>
  <si>
    <t>宝箱总数</t>
  </si>
  <si>
    <t>成就</t>
  </si>
  <si>
    <t>图鉴</t>
  </si>
  <si>
    <t>宝箱上限</t>
  </si>
  <si>
    <r>
      <t xml:space="preserve">须弥·玄识深藏的雨林
</t>
    </r>
    <r>
      <rPr>
        <b/>
        <sz val="11"/>
        <color rgb="FF53AD5B"/>
        <rFont val="等线"/>
        <family val="3"/>
        <charset val="134"/>
        <scheme val="minor"/>
      </rPr>
      <t>563</t>
    </r>
    <r>
      <rPr>
        <b/>
        <sz val="11"/>
        <color rgb="FF000000"/>
        <rFont val="等线"/>
        <family val="3"/>
        <charset val="134"/>
        <scheme val="minor"/>
      </rPr>
      <t>（</t>
    </r>
    <r>
      <rPr>
        <b/>
        <sz val="11"/>
        <color rgb="FFDE3C36"/>
        <rFont val="等线"/>
        <family val="3"/>
        <charset val="134"/>
        <scheme val="minor"/>
      </rPr>
      <t>572</t>
    </r>
    <r>
      <rPr>
        <b/>
        <sz val="11"/>
        <color rgb="FF000000"/>
        <rFont val="等线"/>
        <family val="3"/>
        <charset val="134"/>
        <scheme val="minor"/>
      </rPr>
      <t>）</t>
    </r>
  </si>
  <si>
    <r>
      <t xml:space="preserve">须弥·饰金砂原·其之一
</t>
    </r>
    <r>
      <rPr>
        <b/>
        <sz val="11"/>
        <color rgb="FF53AD5B"/>
        <rFont val="等线"/>
        <family val="3"/>
        <charset val="134"/>
        <scheme val="minor"/>
      </rPr>
      <t>345</t>
    </r>
    <r>
      <rPr>
        <b/>
        <sz val="11"/>
        <color rgb="FF000000"/>
        <rFont val="等线"/>
        <family val="3"/>
        <charset val="134"/>
        <scheme val="minor"/>
      </rPr>
      <t>（</t>
    </r>
    <r>
      <rPr>
        <b/>
        <sz val="11"/>
        <color rgb="FFDE3C36"/>
        <rFont val="等线"/>
        <family val="3"/>
        <charset val="134"/>
        <scheme val="minor"/>
      </rPr>
      <t>349</t>
    </r>
    <r>
      <rPr>
        <b/>
        <sz val="11"/>
        <color rgb="FF000000"/>
        <rFont val="等线"/>
        <family val="3"/>
        <charset val="134"/>
        <scheme val="minor"/>
      </rPr>
      <t>）</t>
    </r>
  </si>
  <si>
    <t>2022.10.30</t>
  </si>
  <si>
    <t>https://docs.qq.com/sheet/DWG5hT1BlSm90bkF0?tab=BB08J3</t>
    <phoneticPr fontId="46" type="noConversion"/>
  </si>
  <si>
    <t>原神全 NPC 委托、轮次统计表</t>
    <phoneticPr fontId="46" type="noConversion"/>
  </si>
  <si>
    <t>Windows 软件</t>
  </si>
  <si>
    <r>
      <rPr>
        <u/>
        <sz val="11"/>
        <color rgb="FF175CEB"/>
        <rFont val="Microsoft YaHei"/>
        <family val="2"/>
        <charset val="134"/>
      </rPr>
      <t>胡桃工具箱</t>
    </r>
    <phoneticPr fontId="52" type="noConversion"/>
  </si>
  <si>
    <t>网页</t>
  </si>
  <si>
    <r>
      <rPr>
        <sz val="11"/>
        <color rgb="FF000000"/>
        <rFont val="Microsoft YaHei"/>
        <family val="2"/>
        <charset val="134"/>
      </rPr>
      <t>更新日期：</t>
    </r>
    <r>
      <rPr>
        <sz val="11"/>
        <color rgb="FFFF0000"/>
        <rFont val="Microsoft YaHei"/>
        <family val="2"/>
        <charset val="134"/>
      </rPr>
      <t>2023-02-07更新</t>
    </r>
    <r>
      <rPr>
        <sz val="11"/>
        <color rgb="FF000000"/>
        <rFont val="Microsoft YaHei"/>
        <family val="2"/>
        <charset val="134"/>
      </rPr>
      <t xml:space="preserve">  3.4 正式服现阶段已知 892 个成就（只想看v3.0点击最下方旁边“3.0 新增成就”）</t>
    </r>
    <phoneticPr fontId="52" type="noConversion"/>
  </si>
  <si>
    <t>完成「善恶的赫瓦雷纳」。</t>
  </si>
  <si>
    <t>善恶的赫瓦雷纳</t>
  </si>
  <si>
    <t>佑灵砾漠</t>
  </si>
  <si>
    <t>将甘露池等级供奉至满级。</t>
  </si>
  <si>
    <t>朱英甘露</t>
  </si>
  <si>
    <t>在荒石苍漠、浮罗囿完成16个大世界限时挑战。</t>
  </si>
  <si>
    <t>荒场的冒险家</t>
  </si>
  <si>
    <t>在荒石苍漠、浮罗囿完成8个大世界限时挑战。</t>
  </si>
  <si>
    <t>在荒石苍漠、浮罗囿完成4个大世界限时挑战。</t>
  </si>
  <si>
    <t>在荒石苍漠、浮罗囿开启160个宝箱。</t>
  </si>
  <si>
    <t>荒场的寻宝者</t>
  </si>
  <si>
    <t>在荒石苍漠、浮罗囿开启80个宝箱。</t>
  </si>
  <si>
    <t>在荒石苍漠、浮罗囿开启40个宝箱。</t>
  </si>
  <si>
    <t>在荒石苍漠、浮罗囿追随16个仙灵，并点亮仙灵之庭。</t>
  </si>
  <si>
    <t>碛原引路人</t>
  </si>
  <si>
    <t>在荒石苍漠、浮罗囿追随8个仙灵，并点亮仙灵之庭。</t>
  </si>
  <si>
    <t>在荒石苍漠、浮罗囿追随4个仙灵，并点亮仙灵之庭。</t>
  </si>
  <si>
    <t>解除须弥区域中，荒石苍漠、浮罗囿所有地灵龛的封印。</t>
  </si>
  <si>
    <t>圣龛巡礼·佑灵砾漠</t>
  </si>
  <si>
    <t>解锁须弥区域中，荒石苍漠、浮罗囿的所有传送点。</t>
  </si>
  <si>
    <t>穷碧落而下墟渊</t>
  </si>
  <si>
    <t>点亮须弥区域中，荒石苍漠、浮罗囿的地图。</t>
  </si>
  <si>
    <t>大地勘探·佑灵砾漠</t>
  </si>
  <si>
    <t>在获胜的牌局中，累计造成10次8点以上的单次行动伤害。</t>
  </si>
  <si>
    <t>微缩型骰子壶</t>
  </si>
  <si>
    <t>七圣召唤</t>
  </si>
  <si>
    <t>在获胜的牌局中，累计造成5次8点以上的单次行动伤害。</t>
  </si>
  <si>
    <t>在获胜的牌局中，累计造成1次8点以上的单次行动伤害。</t>
  </si>
  <si>
    <t>累计获得150000幸运牌币。</t>
  </si>
  <si>
    <t>高倍率牌手传说</t>
  </si>
  <si>
    <t>累计获得70000幸运牌币。</t>
  </si>
  <si>
    <t>累计获得10000幸运牌币。</t>
  </si>
  <si>
    <t>在获胜的牌局中，单次行动击败2名或2名以上对手角色牌的次数累计达到10次。</t>
  </si>
  <si>
    <t>一撕两半混沌球</t>
  </si>
  <si>
    <t>在获胜的牌局中，单次行动击败2名或2名以上对手角色牌的次数累计达到5次。</t>
  </si>
  <si>
    <t>在获胜的牌局中，单次行动击败2名或2名以上对手角色牌的次数累计达到1次。</t>
  </si>
  <si>
    <t>在获胜的牌局中，使用护盾或治疗效果累计为自身抵挡伤害或恢复生命300点。</t>
  </si>
  <si>
    <t>已如风中残烛？</t>
  </si>
  <si>
    <t>在获胜的牌局中，使用护盾或治疗效果累计为自身抵挡伤害或恢复生命150点。</t>
  </si>
  <si>
    <t>在获胜的牌局中，使用护盾或治疗效果累计为自身抵挡伤害或恢复生命30点。</t>
  </si>
  <si>
    <t>使用过3次以上元素爆发并获得胜利的对局数目达到10场。</t>
  </si>
  <si>
    <t>进攻，进攻，再进攻！</t>
  </si>
  <si>
    <t>使用过3次以上元素爆发并获得胜利的对局数目达到5场。</t>
  </si>
  <si>
    <t>使用过3次以上元素爆发并获得胜利的对局数目达到1场。</t>
  </si>
  <si>
    <t>在获胜的牌局中，累计召唤200次召唤物。</t>
  </si>
  <si>
    <t>「那么，来吧，搭档…」</t>
  </si>
  <si>
    <t>在获胜的牌局中，累计召唤100次召唤物。</t>
  </si>
  <si>
    <t>在获胜的牌局中，累计召唤20次召唤物。</t>
  </si>
  <si>
    <t>在获胜的牌局中，累计打出600张行动牌。</t>
  </si>
  <si>
    <t>胜利的拼图已在手中</t>
  </si>
  <si>
    <t>在获胜的牌局中，累计打出300张行动牌。</t>
  </si>
  <si>
    <t>在获胜的牌局中，累计打出60张行动牌。</t>
  </si>
  <si>
    <t>在获胜的牌局中，我方一共造成300次元素反应。</t>
  </si>
  <si>
    <t>色彩缤纷的答复</t>
  </si>
  <si>
    <t>在获胜的牌局中，我方一共造成150次元素反应。</t>
  </si>
  <si>
    <t>在获胜的牌局中，我方一共造成30次元素反应。</t>
  </si>
  <si>
    <t>将牌手等级提升至10级。</t>
  </si>
  <si>
    <t>胜负师放浪记</t>
  </si>
  <si>
    <r>
      <rPr>
        <b/>
        <sz val="10"/>
        <color rgb="FF000000"/>
        <rFont val="微软雅黑"/>
        <family val="2"/>
        <charset val="134"/>
      </rPr>
      <t xml:space="preserve"> </t>
    </r>
    <r>
      <rPr>
        <b/>
        <u/>
        <sz val="10"/>
        <color rgb="FF175CEB"/>
        <rFont val="微软雅黑"/>
        <family val="2"/>
        <charset val="134"/>
      </rPr>
      <t>视频地址：</t>
    </r>
    <r>
      <rPr>
        <b/>
        <u/>
        <sz val="10"/>
        <color rgb="FFDE3C36"/>
        <rFont val="微软雅黑"/>
        <family val="2"/>
        <charset val="134"/>
      </rPr>
      <t>BV1MK411z79P</t>
    </r>
    <phoneticPr fontId="52" type="noConversion"/>
  </si>
  <si>
    <t>取得「牌手手册」，成为牌手协会认证的正式牌手。</t>
  </si>
  <si>
    <t>看得见又看不见的东西…</t>
  </si>
  <si>
    <t>在千壑沙地完成28个大世界机关限时挑战。</t>
  </si>
  <si>
    <t>流沙的冒险家·其二</t>
  </si>
  <si>
    <t>须弥·饰金砂原·其之二</t>
  </si>
  <si>
    <t>在千壑沙地完成14个大世界机关限时挑战。</t>
  </si>
  <si>
    <t>在千壑沙地完成7个大世界机关限时挑战。</t>
  </si>
  <si>
    <t>在千壑沙地开启200个宝箱。</t>
  </si>
  <si>
    <t>流沙的寻宝者·其二</t>
  </si>
  <si>
    <t>在千壑沙地开启100个宝箱。</t>
  </si>
  <si>
    <t>在千壑沙地开启50个宝箱。</t>
  </si>
  <si>
    <t>在千壑沙地追随16个仙灵，并点亮仙灵之庭。</t>
  </si>
  <si>
    <t>大漠引路人·其二</t>
  </si>
  <si>
    <t>在千壑沙地追随8个仙灵，并点亮仙灵之庭。</t>
  </si>
  <si>
    <t>在千壑沙地追随4个仙灵，并点亮仙灵之庭。</t>
  </si>
  <si>
    <t>完成「比勒琪丝的哀歌」。</t>
  </si>
  <si>
    <t>比勒琪丝的哀歌</t>
  </si>
  <si>
    <t>解除须弥区域中，千壑沙地所有地灵龛的封印。</t>
  </si>
  <si>
    <t>圣龛巡礼·沙海热梦·其二</t>
  </si>
  <si>
    <t>解锁须弥区域中，千壑沙地所有传送锚点。</t>
  </si>
  <si>
    <t>越过沙暴与蜃气楼·其二</t>
  </si>
  <si>
    <t>点亮须弥区域中，千壑沙地的地图。</t>
  </si>
  <si>
    <t>大地勘探·沙海热梦·其二</t>
  </si>
  <si>
    <r>
      <rPr>
        <b/>
        <sz val="11"/>
        <color rgb="FFE74025"/>
        <rFont val="Microsoft YaHei"/>
        <family val="2"/>
        <charset val="134"/>
      </rPr>
      <t>目前版本无法完成</t>
    </r>
    <phoneticPr fontId="52" type="noConversion"/>
  </si>
  <si>
    <r>
      <rPr>
        <u/>
        <sz val="11"/>
        <color rgb="FF0188FB"/>
        <rFont val="Microsoft YaHei"/>
        <family val="2"/>
        <charset val="134"/>
      </rPr>
      <t>《且听下回分解》在原神3.5版本更新后，可以直接刷到3个NPC了。</t>
    </r>
    <r>
      <rPr>
        <sz val="11"/>
        <color rgb="FF175CEB"/>
        <rFont val="Microsoft YaHei"/>
        <family val="2"/>
        <charset val="134"/>
      </rPr>
      <t xml:space="preserve">
</t>
    </r>
    <r>
      <rPr>
        <sz val="11"/>
        <color rgb="FFDE3C36"/>
        <rFont val="Microsoft YaHei"/>
        <family val="2"/>
        <charset val="134"/>
      </rPr>
      <t>最后给茶博士刘苏交付任务道具的时候只能交 1 个（所以拿完成就至少要做 3 次这个任务），交《海山履云记》能拿到成就《且听我一言。》</t>
    </r>
    <r>
      <rPr>
        <sz val="11"/>
        <color rgb="FF175CEB"/>
        <rFont val="Microsoft YaHei"/>
        <family val="2"/>
        <charset val="134"/>
      </rPr>
      <t xml:space="preserve">
</t>
    </r>
    <r>
      <rPr>
        <sz val="11"/>
        <color rgb="FFDE3C36"/>
        <rFont val="Microsoft YaHei"/>
        <family val="2"/>
        <charset val="134"/>
      </rPr>
      <t>交《裁雨声·上》和《裁雨声·中》后得到成就《旅者且留步…》</t>
    </r>
    <r>
      <rPr>
        <sz val="11"/>
        <color rgb="FF175CEB"/>
        <rFont val="Microsoft YaHei"/>
        <family val="2"/>
        <charset val="134"/>
      </rPr>
      <t xml:space="preserve">
</t>
    </r>
    <r>
      <rPr>
        <u/>
        <sz val="11"/>
        <color rgb="FFDE3C36"/>
        <rFont val="Microsoft YaHei"/>
        <family val="2"/>
        <charset val="134"/>
      </rPr>
      <t>*视频地址</t>
    </r>
    <r>
      <rPr>
        <sz val="11"/>
        <color rgb="FF175CEB"/>
        <rFont val="Microsoft YaHei"/>
        <family val="2"/>
        <charset val="134"/>
      </rPr>
      <t xml:space="preserve">
</t>
    </r>
    <r>
      <rPr>
        <sz val="11"/>
        <color rgb="FF0188FB"/>
        <rFont val="Microsoft YaHei"/>
        <family val="2"/>
        <charset val="134"/>
      </rPr>
      <t>以下历时2年的黑历史2023年以前仅供成就考据：可以体会以下任务难度</t>
    </r>
    <r>
      <rPr>
        <sz val="11"/>
        <color rgb="FF175CEB"/>
        <rFont val="Microsoft YaHei"/>
        <family val="2"/>
        <charset val="134"/>
      </rPr>
      <t xml:space="preserve">
</t>
    </r>
    <r>
      <rPr>
        <sz val="11"/>
        <color rgb="FF000000"/>
        <rFont val="Microsoft YaHei"/>
        <family val="2"/>
        <charset val="134"/>
      </rPr>
      <t>找哪两个 NPC 是你接到任务后就决定了的，你无法更改，即便你自己手动找到了系统没有分配给你的那个人，你也无法和他对话。</t>
    </r>
    <r>
      <rPr>
        <sz val="11"/>
        <color rgb="FF175CEB"/>
        <rFont val="Microsoft YaHei"/>
        <family val="2"/>
        <charset val="134"/>
      </rPr>
      <t xml:space="preserve">
</t>
    </r>
    <r>
      <rPr>
        <sz val="11"/>
        <color rgb="FF000000"/>
        <rFont val="Microsoft YaHei"/>
        <family val="2"/>
        <charset val="134"/>
      </rPr>
      <t>范二爷给《海山履云记》，茂才公给《裁雨声·上》（但刷到他的概率非常低，刷不到也没办法）；</t>
    </r>
    <r>
      <rPr>
        <sz val="11"/>
        <color rgb="FF175CEB"/>
        <rFont val="Microsoft YaHei"/>
        <family val="2"/>
        <charset val="134"/>
      </rPr>
      <t xml:space="preserve">
</t>
    </r>
    <r>
      <rPr>
        <sz val="11"/>
        <color rgb="FF000000"/>
        <rFont val="Microsoft YaHei"/>
        <family val="2"/>
        <charset val="134"/>
      </rPr>
      <t>江舟给《裁雨声·中》，暂无《裁雨声》下（有上和中就可以拿到成就）</t>
    </r>
    <phoneticPr fontId="52" type="noConversion"/>
  </si>
  <si>
    <t>在阿佩普的绿洲守望者的挑战中，在没有角色承受末日的余波攻击的情况下，将其击败。</t>
  </si>
  <si>
    <t>像太阳一般通过</t>
  </si>
  <si>
    <t>挑战者·第七辑</t>
  </si>
  <si>
    <t>击败所有元素能力组合的深罪浸礼者。</t>
  </si>
  <si>
    <t>穷举法则</t>
  </si>
  <si>
    <t>在不破坏深罪浸礼者的元素护罩的情况下，将其击败。</t>
  </si>
  <si>
    <t>即便存在隔阂…</t>
  </si>
  <si>
    <t>在一次风蚀沙虫挑战中，通过冰元素、火元素、雷元素与水元素攻击，分别使风蚀弹触发扩散反应。</t>
  </si>
  <si>
    <t>这才叫四风守护！</t>
  </si>
  <si>
    <t>在正机之神进行藏界百摄爆轰时，摧毁其护盾。</t>
  </si>
  <si>
    <t>…攻彼之盾</t>
  </si>
  <si>
    <t>在一次正机之神挑战中，激活所有的元素矩阵。</t>
  </si>
  <si>
    <t>像是跳房子？</t>
  </si>
  <si>
    <t>通过噬骸能量块的力量，使以下敌人陷入瘫痪状态：圣骸赤鹫、圣骸毒蝎、圣骸飞蛇、圣骸角鳄、圣骸牙兽。</t>
  </si>
  <si>
    <t>食髓知味</t>
  </si>
  <si>
    <t>通过火元素，烧毁无相之草在一次荆棘之环攻击中创造的所有荆棘。</t>
  </si>
  <si>
    <t>「拒绝的刺」</t>
  </si>
  <si>
    <t>得到「知慧仙灵」真正的回信。</t>
  </si>
  <si>
    <t>仙灵与星空之秘</t>
  </si>
  <si>
    <t>在帮助莱依拉完成论文的过程中，没有引起她进一步的焦虑。</t>
  </si>
  <si>
    <t>她已经很紧张了</t>
  </si>
  <si>
    <t>完成「星本无言」，解锁全部结局。</t>
  </si>
  <si>
    <t>其名为「莱依拉」</t>
  </si>
  <si>
    <t>邀约事件·珐露珊 第一幕「难解之结」</t>
  </si>
  <si>
    <t>猜对解开七层「堆栈塔」所需的最少步数。</t>
  </si>
  <si>
    <t>机关术：从入门到…？</t>
  </si>
  <si>
    <t>阅读所有寄给珐露珊的信件。</t>
  </si>
  <si>
    <t>致一百年后的你</t>
  </si>
  <si>
    <t>完成「难解之结」，解锁全部结局。</t>
  </si>
  <si>
    <t>最优解</t>
  </si>
  <si>
    <t>魔神任务 第三章 第六幕「卡利贝尔」</t>
  </si>
  <si>
    <t>完成「卡利贝尔」。</t>
  </si>
  <si>
    <t>卡利贝尔</t>
  </si>
  <si>
    <t>见证「罪人」赐予的「奇迹」。</t>
  </si>
  <si>
    <t>「命运」的彼岸</t>
  </si>
  <si>
    <t>制作带来希望的「药物」。</t>
  </si>
  <si>
    <t>尚未致死的疾病</t>
  </si>
  <si>
    <t>回想关于血亲的回忆。</t>
  </si>
  <si>
    <t>漫游星河之夜</t>
  </si>
  <si>
    <t>魔神任务 间章 第三幕「倾落伽蓝」</t>
  </si>
  <si>
    <t>完成「倾落伽蓝」。</t>
  </si>
  <si>
    <t>倾落伽蓝</t>
  </si>
  <si>
    <t>击败回忆中的七叶寂照秘密主。</t>
  </si>
  <si>
    <t>如我是我非我相</t>
  </si>
  <si>
    <t>解开纳西妲藏起的谜题，得知散兵过去的经历。</t>
  </si>
  <si>
    <t>经变·狐猫鸟与怪</t>
  </si>
  <si>
    <t>确认散兵进入世界树内部引发的种种后果。</t>
  </si>
  <si>
    <t>历史的涟漪</t>
  </si>
  <si>
    <t>在世界树内部查看有关踏鞴砂往事的回忆。</t>
  </si>
  <si>
    <t>踏鞴之谜</t>
  </si>
  <si>
    <t>魔神任务 第三章 第五幕「虚空鼓动，劫火高扬」</t>
  </si>
  <si>
    <t>Eremitis ne credite</t>
  </si>
  <si>
    <t>魔神任务 第三章 第四幕「赤土之王与三朝圣者」</t>
  </si>
  <si>
    <t>魔神任务 第三章 第三幕「迷梦与空幻与欺骗」</t>
  </si>
  <si>
    <t>魔神任务 第三章 第二幕「千朵玫瑰带来的黎明」</t>
  </si>
  <si>
    <t>魔神任务 第三章 第一幕「穿越烟帷与暗林」</t>
  </si>
  <si>
    <t>见证孙宇的故事。</t>
  </si>
  <si>
    <t>行万里路…？</t>
  </si>
  <si>
    <r>
      <rPr>
        <sz val="11"/>
        <color rgb="FF000000"/>
        <rFont val="Microsoft YaHei"/>
        <family val="2"/>
        <charset val="134"/>
      </rPr>
      <t xml:space="preserve">在3.3版本之前做过的藏锋是遗迹猎者的话，3.3版本后就可以直接刷到藏锋后续。
后续在第一段就可以找到剑柄获得隐藏成就：四方求剑。剧情还有后续，推测2年后再出后续……
PS：前置3次循环是2次丘丘人+1次遗迹留着
</t>
    </r>
    <r>
      <rPr>
        <b/>
        <u/>
        <sz val="11"/>
        <color rgb="FF2972F4"/>
        <rFont val="Microsoft YaHei"/>
        <family val="2"/>
        <charset val="134"/>
      </rPr>
      <t>视频地址：</t>
    </r>
    <r>
      <rPr>
        <b/>
        <u/>
        <sz val="11"/>
        <color rgb="FFFF0000"/>
        <rFont val="Microsoft YaHei"/>
        <family val="2"/>
        <charset val="134"/>
      </rPr>
      <t>BV1oG4y127Yj</t>
    </r>
    <phoneticPr fontId="52" type="noConversion"/>
  </si>
  <si>
    <t>见证岚姐与「藏锋」的故事。</t>
  </si>
  <si>
    <t>四方求剑</t>
  </si>
  <si>
    <r>
      <rPr>
        <u/>
        <sz val="11"/>
        <color rgb="FF000000"/>
        <rFont val="Microsoft YaHei"/>
        <family val="2"/>
        <charset val="134"/>
      </rPr>
      <t>做完寝子系列的世界任务后，累积做 4 个寝子相关每日委托（指《神社大扫除》、《鱼之味》、《猫之迹》，大岛纯平那三个不算）后解锁世界任务《鸣神寻踪》，完成世界任务后解锁成就</t>
    </r>
    <r>
      <rPr>
        <sz val="11"/>
        <color rgb="FF175CEB"/>
        <rFont val="Microsoft YaHei"/>
        <family val="2"/>
        <charset val="134"/>
      </rPr>
      <t xml:space="preserve">
</t>
    </r>
    <r>
      <rPr>
        <u/>
        <sz val="11"/>
        <color rgb="FFFF0000"/>
        <rFont val="Microsoft YaHei"/>
        <family val="2"/>
        <charset val="134"/>
      </rPr>
      <t>*视频地址：https://www.bilibili.com/video/BV1T3411m7kJ</t>
    </r>
    <phoneticPr fontId="52" type="noConversion"/>
  </si>
  <si>
    <r>
      <rPr>
        <u/>
        <sz val="11"/>
        <color rgb="FF000000"/>
        <rFont val="Microsoft YaHei"/>
        <family val="2"/>
        <charset val="134"/>
      </rPr>
      <t>需要在 2.1 版本后（2.0 版本做过的不算）重做</t>
    </r>
    <r>
      <rPr>
        <u/>
        <sz val="11"/>
        <color rgb="FF0188FB"/>
        <rFont val="Microsoft YaHei"/>
        <family val="2"/>
        <charset val="134"/>
      </rPr>
      <t>《这本小说…有问题？》</t>
    </r>
    <r>
      <rPr>
        <u/>
        <sz val="11"/>
        <color rgb="FF000000"/>
        <rFont val="Microsoft YaHei"/>
        <family val="2"/>
        <charset val="134"/>
      </rPr>
      <t>和</t>
    </r>
    <r>
      <rPr>
        <u/>
        <sz val="11"/>
        <color rgb="FF0188FB"/>
        <rFont val="Microsoft YaHei"/>
        <family val="2"/>
        <charset val="134"/>
      </rPr>
      <t>《这本小说…好像看过？》</t>
    </r>
    <r>
      <rPr>
        <u/>
        <sz val="11"/>
        <color rgb="FF000000"/>
        <rFont val="Microsoft YaHei"/>
        <family val="2"/>
        <charset val="134"/>
      </rPr>
      <t>才能解锁世界任务</t>
    </r>
    <r>
      <rPr>
        <u/>
        <sz val="11"/>
        <color rgb="FF0188FB"/>
        <rFont val="Microsoft YaHei"/>
        <family val="2"/>
        <charset val="134"/>
      </rPr>
      <t xml:space="preserve">《故事构思法》 </t>
    </r>
    <r>
      <rPr>
        <u/>
        <sz val="11"/>
        <color rgb="FF000000"/>
        <rFont val="Microsoft YaHei"/>
        <family val="2"/>
        <charset val="134"/>
      </rPr>
      <t>，做完世界任务后得到成</t>
    </r>
    <r>
      <rPr>
        <sz val="11"/>
        <color rgb="FF175CEB"/>
        <rFont val="Microsoft YaHei"/>
        <family val="2"/>
        <charset val="134"/>
      </rPr>
      <t xml:space="preserve">
</t>
    </r>
    <r>
      <rPr>
        <u/>
        <sz val="11"/>
        <color rgb="FFFF0000"/>
        <rFont val="Microsoft YaHei"/>
        <family val="2"/>
        <charset val="134"/>
      </rPr>
      <t>*视频成就</t>
    </r>
    <phoneticPr fontId="52" type="noConversion"/>
  </si>
  <si>
    <r>
      <rPr>
        <u/>
        <sz val="11"/>
        <color rgb="FF000000"/>
        <rFont val="Microsoft YaHei"/>
        <family val="2"/>
        <charset val="134"/>
      </rPr>
      <t>做 4 次每日委托</t>
    </r>
    <r>
      <rPr>
        <u/>
        <sz val="11"/>
        <color rgb="FF0188FB"/>
        <rFont val="Microsoft YaHei"/>
        <family val="2"/>
        <charset val="134"/>
      </rPr>
      <t>《必须精进的武艺》</t>
    </r>
    <r>
      <rPr>
        <u/>
        <sz val="11"/>
        <color rgb="FF000000"/>
        <rFont val="Microsoft YaHei"/>
        <family val="2"/>
        <charset val="134"/>
      </rPr>
      <t>后解锁世界任务《洗刷耻辱的一战》，完成世界任务后有机会刷到每日委托</t>
    </r>
    <r>
      <rPr>
        <u/>
        <sz val="11"/>
        <color rgb="FF0188FB"/>
        <rFont val="Microsoft YaHei"/>
        <family val="2"/>
        <charset val="134"/>
      </rPr>
      <t>《永不停歇的修炼》，《必须精进的武艺》+《永不停歇的修炼》</t>
    </r>
    <r>
      <rPr>
        <u/>
        <sz val="11"/>
        <color rgb="FF000000"/>
        <rFont val="Microsoft YaHei"/>
        <family val="2"/>
        <charset val="134"/>
      </rPr>
      <t>合计 5 次即可。</t>
    </r>
    <r>
      <rPr>
        <sz val="11"/>
        <color rgb="FF175CEB"/>
        <rFont val="Microsoft YaHei"/>
        <family val="2"/>
        <charset val="134"/>
      </rPr>
      <t xml:space="preserve">
</t>
    </r>
    <r>
      <rPr>
        <u/>
        <sz val="11"/>
        <color rgb="FFFF0000"/>
        <rFont val="Microsoft YaHei"/>
        <family val="2"/>
        <charset val="134"/>
      </rPr>
      <t>*该任务的SL良性BUG已经修护</t>
    </r>
    <r>
      <rPr>
        <sz val="11"/>
        <color rgb="FF175CEB"/>
        <rFont val="Microsoft YaHei"/>
        <family val="2"/>
        <charset val="134"/>
      </rPr>
      <t xml:space="preserve">
</t>
    </r>
    <r>
      <rPr>
        <u/>
        <sz val="11"/>
        <color rgb="FFFF0000"/>
        <rFont val="Microsoft YaHei"/>
        <family val="2"/>
        <charset val="134"/>
      </rPr>
      <t>*视频地址</t>
    </r>
    <phoneticPr fontId="52" type="noConversion"/>
  </si>
  <si>
    <r>
      <rPr>
        <u/>
        <sz val="11"/>
        <color rgb="FF000000"/>
        <rFont val="Microsoft YaHei"/>
        <family val="2"/>
        <charset val="134"/>
      </rPr>
      <t>一阶段：</t>
    </r>
    <r>
      <rPr>
        <u/>
        <sz val="11"/>
        <color rgb="FF0188FB"/>
        <rFont val="Microsoft YaHei"/>
        <family val="2"/>
        <charset val="134"/>
      </rPr>
      <t>《这本小说…厉害吗？》</t>
    </r>
    <r>
      <rPr>
        <u/>
        <sz val="11"/>
        <color rgb="FF000000"/>
        <rFont val="Microsoft YaHei"/>
        <family val="2"/>
        <charset val="134"/>
      </rPr>
      <t>（支线：天目锻冶屋、九十九物、观察同心们的工作）</t>
    </r>
    <r>
      <rPr>
        <sz val="11"/>
        <color rgb="FFFF0000"/>
        <rFont val="Microsoft YaHei"/>
        <family val="2"/>
        <charset val="134"/>
      </rPr>
      <t xml:space="preserve">
</t>
    </r>
    <r>
      <rPr>
        <u/>
        <sz val="11"/>
        <color rgb="FF000000"/>
        <rFont val="Microsoft YaHei"/>
        <family val="2"/>
        <charset val="134"/>
      </rPr>
      <t>二阶段支线 A：</t>
    </r>
    <r>
      <rPr>
        <u/>
        <sz val="11"/>
        <color rgb="FF0188FB"/>
        <rFont val="Microsoft YaHei"/>
        <family val="2"/>
        <charset val="134"/>
      </rPr>
      <t>《这本小说…有问题？》</t>
    </r>
    <r>
      <rPr>
        <sz val="11"/>
        <color rgb="FFFF0000"/>
        <rFont val="Microsoft YaHei"/>
        <family val="2"/>
        <charset val="134"/>
      </rPr>
      <t xml:space="preserve">
</t>
    </r>
    <r>
      <rPr>
        <u/>
        <sz val="11"/>
        <color rgb="FF000000"/>
        <rFont val="Microsoft YaHei"/>
        <family val="2"/>
        <charset val="134"/>
      </rPr>
      <t>二阶段支线 B：</t>
    </r>
    <r>
      <rPr>
        <u/>
        <sz val="11"/>
        <color rgb="FF0188FB"/>
        <rFont val="Microsoft YaHei"/>
        <family val="2"/>
        <charset val="134"/>
      </rPr>
      <t>《这本小说…好像看过？》</t>
    </r>
    <r>
      <rPr>
        <u/>
        <sz val="11"/>
        <color rgb="FF000000"/>
        <rFont val="Microsoft YaHei"/>
        <family val="2"/>
        <charset val="134"/>
      </rPr>
      <t>（按顺序123依次交书即可）</t>
    </r>
    <r>
      <rPr>
        <sz val="11"/>
        <color rgb="FFFF0000"/>
        <rFont val="Microsoft YaHei"/>
        <family val="2"/>
        <charset val="134"/>
      </rPr>
      <t xml:space="preserve">
</t>
    </r>
    <r>
      <rPr>
        <u/>
        <sz val="11"/>
        <color rgb="FF000000"/>
        <rFont val="Microsoft YaHei"/>
        <family val="2"/>
        <charset val="134"/>
      </rPr>
      <t>从剧情逻辑上来看，在一阶段支持编辑阿茂解锁刷到</t>
    </r>
    <r>
      <rPr>
        <u/>
        <sz val="11"/>
        <color rgb="FF0188FB"/>
        <rFont val="Microsoft YaHei"/>
        <family val="2"/>
        <charset val="134"/>
      </rPr>
      <t>《这本小说…好像看过》</t>
    </r>
    <r>
      <rPr>
        <u/>
        <sz val="11"/>
        <color rgb="FF000000"/>
        <rFont val="Microsoft YaHei"/>
        <family val="2"/>
        <charset val="134"/>
      </rPr>
      <t>的可能性，支持作家顺吉解锁刷到</t>
    </r>
    <r>
      <rPr>
        <u/>
        <sz val="11"/>
        <color rgb="FF0188FB"/>
        <rFont val="Microsoft YaHei"/>
        <family val="2"/>
        <charset val="134"/>
      </rPr>
      <t>《这本小说…有问题》</t>
    </r>
    <r>
      <rPr>
        <u/>
        <sz val="11"/>
        <color rgb="FF000000"/>
        <rFont val="Microsoft YaHei"/>
        <family val="2"/>
        <charset val="134"/>
      </rPr>
      <t>的可能性</t>
    </r>
    <r>
      <rPr>
        <sz val="11"/>
        <color rgb="FFFF0000"/>
        <rFont val="Microsoft YaHei"/>
        <family val="2"/>
        <charset val="134"/>
      </rPr>
      <t xml:space="preserve">
</t>
    </r>
    <r>
      <rPr>
        <u/>
        <sz val="11"/>
        <color rgb="FF000000"/>
        <rFont val="Microsoft YaHei"/>
        <family val="2"/>
        <charset val="134"/>
      </rPr>
      <t>需要这三个每日都做完，且在 B 支线交付</t>
    </r>
    <r>
      <rPr>
        <sz val="11"/>
        <color rgb="FFFF0000"/>
        <rFont val="Microsoft YaHei"/>
        <family val="2"/>
        <charset val="134"/>
      </rPr>
      <t xml:space="preserve">
</t>
    </r>
    <r>
      <rPr>
        <u/>
        <sz val="11"/>
        <color rgb="FFFF0000"/>
        <rFont val="Microsoft YaHei"/>
        <family val="2"/>
        <charset val="134"/>
      </rPr>
      <t>*视频成就</t>
    </r>
    <phoneticPr fontId="52" type="noConversion"/>
  </si>
  <si>
    <r>
      <rPr>
        <u/>
        <sz val="11"/>
        <color rgb="FF000000"/>
        <rFont val="Microsoft YaHei"/>
        <family val="2"/>
        <charset val="134"/>
      </rPr>
      <t>做完前置每日</t>
    </r>
    <r>
      <rPr>
        <u/>
        <sz val="11"/>
        <color rgb="FF0188FB"/>
        <rFont val="Microsoft YaHei"/>
        <family val="2"/>
        <charset val="134"/>
      </rPr>
      <t>《全能美食队·突破性思维》</t>
    </r>
    <r>
      <rPr>
        <u/>
        <sz val="11"/>
        <color rgb="FF000000"/>
        <rFont val="Microsoft YaHei"/>
        <family val="2"/>
        <charset val="134"/>
      </rPr>
      <t>后给世界任务</t>
    </r>
    <r>
      <rPr>
        <u/>
        <sz val="11"/>
        <color rgb="FF0188FB"/>
        <rFont val="Microsoft YaHei"/>
        <family val="2"/>
        <charset val="134"/>
      </rPr>
      <t>《全能美食队·吃饱的重要性》</t>
    </r>
    <r>
      <rPr>
        <sz val="11"/>
        <color rgb="FF0000FF"/>
        <rFont val="Microsoft YaHei"/>
        <family val="2"/>
        <charset val="134"/>
      </rPr>
      <t xml:space="preserve">
</t>
    </r>
    <r>
      <rPr>
        <u/>
        <sz val="11"/>
        <color rgb="FFFF0000"/>
        <rFont val="Microsoft YaHei"/>
        <family val="2"/>
        <charset val="134"/>
      </rPr>
      <t>*视频地址</t>
    </r>
    <phoneticPr fontId="52" type="noConversion"/>
  </si>
  <si>
    <r>
      <rPr>
        <u/>
        <sz val="11"/>
        <color rgb="FF0188FB"/>
        <rFont val="Microsoft YaHei"/>
        <family val="2"/>
        <charset val="134"/>
      </rPr>
      <t>《全能美食队·美食小问答》</t>
    </r>
    <r>
      <rPr>
        <u/>
        <sz val="11"/>
        <color rgb="FF000000"/>
        <rFont val="Microsoft YaHei"/>
        <family val="2"/>
        <charset val="134"/>
      </rPr>
      <t>正确答案如下：</t>
    </r>
    <r>
      <rPr>
        <sz val="11"/>
        <color rgb="FF0000FF"/>
        <rFont val="Microsoft YaHei"/>
        <family val="2"/>
        <charset val="134"/>
      </rPr>
      <t xml:space="preserve">
</t>
    </r>
    <r>
      <rPr>
        <u/>
        <sz val="11"/>
        <color rgb="FF000000"/>
        <rFont val="Microsoft YaHei"/>
        <family val="2"/>
        <charset val="134"/>
      </rPr>
      <t>北地苹果焖肉——胡椒   ；天枢肉———清心</t>
    </r>
    <r>
      <rPr>
        <sz val="11"/>
        <color rgb="FF0000FF"/>
        <rFont val="Microsoft YaHei"/>
        <family val="2"/>
        <charset val="134"/>
      </rPr>
      <t xml:space="preserve">
</t>
    </r>
    <r>
      <rPr>
        <u/>
        <sz val="11"/>
        <color rgb="FF000000"/>
        <rFont val="Microsoft YaHei"/>
        <family val="2"/>
        <charset val="134"/>
      </rPr>
      <t>腌笃鲜—————竹笋  ；串串三味——鸟蛋  ；水煮黑背鲈——盐</t>
    </r>
    <r>
      <rPr>
        <sz val="11"/>
        <color rgb="FF0000FF"/>
        <rFont val="Microsoft YaHei"/>
        <family val="2"/>
        <charset val="134"/>
      </rPr>
      <t xml:space="preserve">
</t>
    </r>
    <r>
      <rPr>
        <u/>
        <sz val="11"/>
        <color rgb="FFFF0000"/>
        <rFont val="Microsoft YaHei"/>
        <family val="2"/>
        <charset val="134"/>
      </rPr>
      <t>*视频地址</t>
    </r>
    <phoneticPr fontId="52" type="noConversion"/>
  </si>
  <si>
    <t>在深罪浸礼者进行初始之吟唱时，通过摧毁其所有的元素之环，使之瘫痪。</t>
  </si>
  <si>
    <t>此时无声胜有声</t>
  </si>
  <si>
    <r>
      <rPr>
        <b/>
        <u/>
        <sz val="11"/>
        <color rgb="FF000000"/>
        <rFont val="Microsoft YaHei"/>
        <family val="2"/>
        <charset val="134"/>
      </rPr>
      <t>视频地址：</t>
    </r>
    <r>
      <rPr>
        <u/>
        <sz val="11"/>
        <color rgb="FF000000"/>
        <rFont val="Microsoft YaHei"/>
        <family val="2"/>
        <charset val="134"/>
      </rPr>
      <t>BV16T411175Q</t>
    </r>
    <phoneticPr fontId="52" type="noConversion"/>
  </si>
  <si>
    <t>通过使风蚀弹发生扩散反应，击落浮游状态的风蚀沙虫。</t>
  </si>
  <si>
    <t>控制了香料的人…</t>
  </si>
  <si>
    <t>使用斯露莎投掷「苦离果」，融化15个甘露凝结的晶石。</t>
  </si>
  <si>
    <t>要用原力，斯露莎</t>
  </si>
  <si>
    <t>第一次使用斯露莎引导灵光之力。</t>
  </si>
  <si>
    <t>你是谁的子孙，叫什么名字？</t>
  </si>
  <si>
    <t>使斯露莎维持飞行一段时间。</t>
  </si>
  <si>
    <t>在萨雷-奥杰卡的天空翱翔</t>
  </si>
  <si>
    <t>第一次使用斯露莎飞行。</t>
  </si>
  <si>
    <t>当红帕化作飞鸟…</t>
  </si>
  <si>
    <t>第一次利用灵光的力量，清除灰余晶。</t>
  </si>
  <si>
    <t>黑泥流中的光辉</t>
  </si>
  <si>
    <t>完成所有「奇鼓跳跳菇」的挑战。</t>
  </si>
  <si>
    <t>历七盘而蹝蹑</t>
  </si>
  <si>
    <t>完成所有「浮光鸣召」的挑战。</t>
  </si>
  <si>
    <t>闪光的道路</t>
  </si>
  <si>
    <t>通过贾尔贾设下的全部试炼。</t>
  </si>
  <si>
    <t>勇者不会逃避</t>
  </si>
  <si>
    <t>花海中的所有花池都恢复了生机。</t>
  </si>
  <si>
    <t>丰饶之海</t>
  </si>
  <si>
    <t>完成「微暗之火」。</t>
  </si>
  <si>
    <t>百灵归巢</t>
  </si>
  <si>
    <t>完成「碑铭的研究」。</t>
  </si>
  <si>
    <t>「谜题全都解开了！」</t>
  </si>
  <si>
    <t>完成「画家漂流记」。</t>
  </si>
  <si>
    <t>奇景之旅</t>
  </si>
  <si>
    <t>洁净高天的渊薮后，灵光与甘露的力量已遍撒大地。</t>
  </si>
  <si>
    <t>蒂尔甘之日</t>
  </si>
  <si>
    <t>从沾染污秽的「染境」中取得所有「慈心」。</t>
  </si>
  <si>
    <t>骆驼、狮子和孩子</t>
  </si>
  <si>
    <t>完成离渡之仪，打开穿过黑渊的道路…</t>
  </si>
  <si>
    <t>横跨深渊的绳索</t>
  </si>
  <si>
    <t>「灵光绝唱」的力量已在掌握之中。</t>
  </si>
  <si>
    <t>七谷的试炼</t>
  </si>
  <si>
    <t>启动地下遗迹工坊中的大升降机。</t>
  </si>
  <si>
    <t>大铸造者</t>
  </si>
  <si>
    <t>到达地上国度的尽头。</t>
  </si>
  <si>
    <t>「…将一切希望弃扬。」</t>
  </si>
  <si>
    <t>使用遗迹重炮击破巨像的核心。</t>
  </si>
  <si>
    <t>看我正义的一击！</t>
  </si>
  <si>
    <t>在祖尔宛的见证下，斯露莎已取得「双角的花冠」…</t>
  </si>
  <si>
    <t>群鸟的授记</t>
  </si>
  <si>
    <t>回收全部五个「俱利般地」。</t>
  </si>
  <si>
    <t>就在这里敲吧</t>
  </si>
  <si>
    <t>驱散弥漫在锋刃林泽的紫色烟霭。</t>
  </si>
  <si>
    <t>浓雾之下</t>
  </si>
  <si>
    <t>使拉沙鲁回归甘露花海。</t>
  </si>
  <si>
    <t>山上之树</t>
  </si>
  <si>
    <t>护送米希尔走完「净罪的巡礼路」。</t>
  </si>
  <si>
    <t>从灰暗群山间升起</t>
  </si>
  <si>
    <t>抵达甘露花海。</t>
  </si>
  <si>
    <t>光之大地</t>
  </si>
  <si>
    <r>
      <rPr>
        <b/>
        <u/>
        <sz val="11"/>
        <color rgb="FFDE3C36"/>
        <rFont val="Microsoft YaHei"/>
        <family val="2"/>
        <charset val="134"/>
      </rPr>
      <t>视频地址：</t>
    </r>
    <r>
      <rPr>
        <u/>
        <sz val="11"/>
        <color rgb="FF2972F4"/>
        <rFont val="Microsoft YaHei"/>
        <family val="2"/>
        <charset val="134"/>
      </rPr>
      <t>BV1GG4y1F72L</t>
    </r>
    <r>
      <rPr>
        <sz val="11"/>
        <color rgb="FFDE3C36"/>
        <rFont val="Microsoft YaHei"/>
        <family val="2"/>
        <charset val="134"/>
      </rPr>
      <t xml:space="preserve">
</t>
    </r>
    <r>
      <rPr>
        <sz val="11"/>
        <color rgb="FF000000"/>
        <rFont val="Microsoft YaHei"/>
        <family val="2"/>
        <charset val="134"/>
      </rPr>
      <t>成就很美★为数不多的组队成就</t>
    </r>
    <phoneticPr fontId="52" type="noConversion"/>
  </si>
  <si>
    <t>尽管命运已各自破碎，盟约依旧在沉眠中存续…</t>
  </si>
  <si>
    <t>漫长的盟约</t>
  </si>
  <si>
    <r>
      <rPr>
        <b/>
        <u/>
        <sz val="11"/>
        <color rgb="FFDE3C36"/>
        <rFont val="Microsoft YaHei"/>
        <family val="2"/>
        <charset val="134"/>
      </rPr>
      <t>视频地址：</t>
    </r>
    <r>
      <rPr>
        <u/>
        <sz val="11"/>
        <color rgb="FF175CEB"/>
        <rFont val="Microsoft YaHei"/>
        <family val="2"/>
        <charset val="134"/>
      </rPr>
      <t>BV1SR4y1h7Hi</t>
    </r>
    <phoneticPr fontId="52" type="noConversion"/>
  </si>
  <si>
    <t>让千壑沙地所有的元能尖碑重新运转。</t>
  </si>
  <si>
    <t>帕维兹拉万·赫瓦拉</t>
  </si>
  <si>
    <t>0剧情必得</t>
  </si>
  <si>
    <t>「我非要把你煮成润滑油不可！」</t>
  </si>
  <si>
    <t>无爱的塔兰图拉</t>
  </si>
  <si>
    <r>
      <rPr>
        <b/>
        <u/>
        <sz val="11"/>
        <color rgb="FFDE3C36"/>
        <rFont val="Microsoft YaHei"/>
        <family val="2"/>
        <charset val="134"/>
      </rPr>
      <t>视频地址：</t>
    </r>
    <r>
      <rPr>
        <u/>
        <sz val="11"/>
        <color rgb="FF175CEB"/>
        <rFont val="Microsoft YaHei"/>
        <family val="2"/>
        <charset val="134"/>
      </rPr>
      <t>BV1WT41117R8</t>
    </r>
    <phoneticPr fontId="52" type="noConversion"/>
  </si>
  <si>
    <t>「让我们直冲气象地狱。」</t>
  </si>
  <si>
    <t>完美沙暴</t>
  </si>
  <si>
    <t>正如沙漠中的一切生命那般…</t>
  </si>
  <si>
    <t>来自泥土，归于黄沙…</t>
  </si>
  <si>
    <t>使残损的棋盘重现黄沙之间。</t>
  </si>
  <si>
    <t>「…使列邦观看你的丑陋。」</t>
  </si>
  <si>
    <r>
      <rPr>
        <b/>
        <u/>
        <sz val="11"/>
        <color rgb="FFDE3C36"/>
        <rFont val="Microsoft YaHei"/>
        <family val="2"/>
        <charset val="134"/>
      </rPr>
      <t>视频地址：</t>
    </r>
    <r>
      <rPr>
        <u/>
        <sz val="11"/>
        <color rgb="FF175CEB"/>
        <rFont val="Microsoft YaHei"/>
        <family val="2"/>
        <charset val="134"/>
      </rPr>
      <t>BV19D4y1J7Me</t>
    </r>
    <phoneticPr fontId="52" type="noConversion"/>
  </si>
  <si>
    <t>紫红色的帕蒂莎兰盛开在空空的王座上，仿佛女主人永恒的笑容…</t>
  </si>
  <si>
    <t>她的黄金时代…</t>
  </si>
  <si>
    <r>
      <rPr>
        <b/>
        <u/>
        <sz val="11"/>
        <color rgb="FFFF0000"/>
        <rFont val="Microsoft YaHei"/>
        <family val="2"/>
        <charset val="134"/>
      </rPr>
      <t>视频地址：</t>
    </r>
    <r>
      <rPr>
        <u/>
        <sz val="11"/>
        <color rgb="FF175CEB"/>
        <rFont val="Microsoft YaHei"/>
        <family val="2"/>
        <charset val="134"/>
      </rPr>
      <t>BV1FY411X7Ru</t>
    </r>
    <phoneticPr fontId="52" type="noConversion"/>
  </si>
  <si>
    <t>旧日澧泉不竭的阶池，如今已被黄沙填满…</t>
  </si>
  <si>
    <t>旧日的园圃与源泉</t>
  </si>
  <si>
    <r>
      <rPr>
        <b/>
        <u/>
        <sz val="11"/>
        <color rgb="FFDE3C36"/>
        <rFont val="Microsoft YaHei"/>
        <family val="2"/>
        <charset val="134"/>
      </rPr>
      <t>视频地址：</t>
    </r>
    <r>
      <rPr>
        <u/>
        <sz val="11"/>
        <color rgb="FF2972F4"/>
        <rFont val="Microsoft YaHei"/>
        <family val="2"/>
        <charset val="134"/>
      </rPr>
      <t>BV1WT41117R8</t>
    </r>
    <r>
      <rPr>
        <sz val="11"/>
        <color rgb="FFDE3C36"/>
        <rFont val="Microsoft YaHei"/>
        <family val="2"/>
        <charset val="134"/>
      </rPr>
      <t xml:space="preserve">
</t>
    </r>
    <r>
      <rPr>
        <sz val="11"/>
        <color rgb="FF000000"/>
        <rFont val="Microsoft YaHei"/>
        <family val="2"/>
        <charset val="134"/>
      </rPr>
      <t>有点阴间</t>
    </r>
    <phoneticPr fontId="52" type="noConversion"/>
  </si>
  <si>
    <t>沙虫的行宫错综复杂，生命总能开辟出意想不到的通路…</t>
  </si>
  <si>
    <t>「生命，很神奇吧？」</t>
  </si>
  <si>
    <r>
      <rPr>
        <b/>
        <u/>
        <sz val="11"/>
        <color rgb="FFDE3C36"/>
        <rFont val="Microsoft YaHei"/>
        <family val="2"/>
        <charset val="134"/>
      </rPr>
      <t>视频地址：</t>
    </r>
    <r>
      <rPr>
        <u/>
        <sz val="11"/>
        <color rgb="FF175CEB"/>
        <rFont val="Microsoft YaHei"/>
        <family val="2"/>
        <charset val="134"/>
      </rPr>
      <t>BV16P4y167XK</t>
    </r>
    <phoneticPr fontId="52" type="noConversion"/>
  </si>
  <si>
    <t>看看这整个新世界，多令人眩晕的地方！</t>
  </si>
  <si>
    <t>飞毯之旅</t>
  </si>
  <si>
    <r>
      <rPr>
        <b/>
        <u/>
        <sz val="11"/>
        <color rgb="FFDE3C36"/>
        <rFont val="Microsoft YaHei"/>
        <family val="2"/>
        <charset val="134"/>
      </rPr>
      <t>视频地址：</t>
    </r>
    <r>
      <rPr>
        <u/>
        <sz val="11"/>
        <color rgb="FF175CEB"/>
        <rFont val="Microsoft YaHei"/>
        <family val="2"/>
        <charset val="134"/>
      </rPr>
      <t>BV15Y411X7H5</t>
    </r>
    <phoneticPr fontId="52" type="noConversion"/>
  </si>
  <si>
    <t>让「猎鹰」塔德菈选择她的命运…</t>
  </si>
  <si>
    <t>猎人的仁慈</t>
  </si>
  <si>
    <r>
      <rPr>
        <b/>
        <u/>
        <sz val="11"/>
        <color rgb="FFDE3C36"/>
        <rFont val="Microsoft YaHei"/>
        <family val="2"/>
        <charset val="134"/>
      </rPr>
      <t>视频地址：</t>
    </r>
    <r>
      <rPr>
        <u/>
        <sz val="11"/>
        <color rgb="FF175CEB"/>
        <rFont val="Microsoft YaHei"/>
        <family val="2"/>
        <charset val="134"/>
      </rPr>
      <t>BV1BY4y1Z79m</t>
    </r>
    <phoneticPr fontId="52" type="noConversion"/>
  </si>
  <si>
    <t>让奔奔恢复以往的活力。</t>
  </si>
  <si>
    <t>甚至不需要操作手册…</t>
  </si>
  <si>
    <r>
      <rPr>
        <b/>
        <u/>
        <sz val="11"/>
        <color rgb="FFFF0000"/>
        <rFont val="Microsoft YaHei"/>
        <family val="2"/>
        <charset val="134"/>
      </rPr>
      <t>视频地址：</t>
    </r>
    <r>
      <rPr>
        <u/>
        <sz val="11"/>
        <color rgb="FF175CEB"/>
        <rFont val="Microsoft YaHei"/>
        <family val="2"/>
        <charset val="134"/>
      </rPr>
      <t>BV193411d73o</t>
    </r>
    <phoneticPr fontId="52" type="noConversion"/>
  </si>
  <si>
    <t>知悉镀金旅团派往居尔城的调查队覆灭的真相。</t>
  </si>
  <si>
    <t>分歧的原点</t>
  </si>
  <si>
    <r>
      <rPr>
        <b/>
        <u/>
        <sz val="11"/>
        <color rgb="FFDE3C36"/>
        <rFont val="Microsoft YaHei"/>
        <family val="2"/>
        <charset val="134"/>
      </rPr>
      <t>视频地址：</t>
    </r>
    <r>
      <rPr>
        <u/>
        <sz val="11"/>
        <color rgb="FF175CEB"/>
        <rFont val="Microsoft YaHei"/>
        <family val="2"/>
        <charset val="134"/>
      </rPr>
      <t>BV16T411175Q</t>
    </r>
    <phoneticPr fontId="52" type="noConversion"/>
  </si>
  <si>
    <t>第一次遭受沙虫的袭击。</t>
  </si>
  <si>
    <t>「我也讨厌沙虫！」</t>
  </si>
  <si>
    <r>
      <rPr>
        <b/>
        <u/>
        <sz val="11"/>
        <color rgb="FFDE3C36"/>
        <rFont val="Microsoft YaHei"/>
        <family val="2"/>
        <charset val="134"/>
      </rPr>
      <t>视频地址</t>
    </r>
    <r>
      <rPr>
        <u/>
        <sz val="11"/>
        <color rgb="FF175CEB"/>
        <rFont val="Microsoft YaHei"/>
        <family val="2"/>
        <charset val="134"/>
      </rPr>
      <t>：BV16T411175Q</t>
    </r>
    <phoneticPr fontId="52" type="noConversion"/>
  </si>
  <si>
    <t>盲目的沙虫在沙面猪突猛进，偶尔也会带来意外收获。</t>
  </si>
  <si>
    <t>横冲直撞</t>
  </si>
  <si>
    <r>
      <rPr>
        <b/>
        <u/>
        <sz val="11"/>
        <color rgb="FFDE3C36"/>
        <rFont val="Microsoft YaHei"/>
        <family val="2"/>
        <charset val="134"/>
      </rPr>
      <t>视频地址：</t>
    </r>
    <r>
      <rPr>
        <u/>
        <sz val="11"/>
        <color rgb="FF175CEB"/>
        <rFont val="Microsoft YaHei"/>
        <family val="2"/>
        <charset val="134"/>
      </rPr>
      <t>BV1W8411w75c</t>
    </r>
    <phoneticPr fontId="52" type="noConversion"/>
  </si>
  <si>
    <t>这片广阔的棋盘，曾在血红的月亮之下推演何种暴行？</t>
  </si>
  <si>
    <t>被染红的月亮</t>
  </si>
  <si>
    <r>
      <rPr>
        <b/>
        <u/>
        <sz val="11"/>
        <color rgb="FFDE3C36"/>
        <rFont val="Microsoft YaHei"/>
        <family val="2"/>
        <charset val="134"/>
      </rPr>
      <t>视频地址：</t>
    </r>
    <r>
      <rPr>
        <u/>
        <sz val="11"/>
        <color rgb="FF175CEB"/>
        <rFont val="Microsoft YaHei"/>
        <family val="2"/>
        <charset val="134"/>
      </rPr>
      <t>BV1ej411M7iR</t>
    </r>
    <phoneticPr fontId="52" type="noConversion"/>
  </si>
  <si>
    <t>当复仇者施展义怒，施行不义之人何曾预见过这一天呢？</t>
  </si>
  <si>
    <t>「…她必施行报应。」</t>
  </si>
  <si>
    <t>此处是花神的陵寝，是神明无梦的长眠…</t>
  </si>
  <si>
    <t>宁静无梦的乐园</t>
  </si>
  <si>
    <r>
      <rPr>
        <b/>
        <u/>
        <sz val="11"/>
        <color rgb="FFDE3C36"/>
        <rFont val="Microsoft YaHei"/>
        <family val="2"/>
        <charset val="134"/>
      </rPr>
      <t>视频地址：</t>
    </r>
    <r>
      <rPr>
        <u/>
        <sz val="11"/>
        <color rgb="FF175CEB"/>
        <rFont val="Microsoft YaHei"/>
        <family val="2"/>
        <charset val="134"/>
      </rPr>
      <t>BV1os4y1x7TC</t>
    </r>
    <phoneticPr fontId="52" type="noConversion"/>
  </si>
  <si>
    <t>居尔城神殿的壁画，讲述着一度辉煌的过往…</t>
  </si>
  <si>
    <t>无名之城的过往</t>
  </si>
  <si>
    <t>沉睡千百年的镇灵利露帕尔与你订立了契约。</t>
  </si>
  <si>
    <t>「那只是永恒的奴役而已！」</t>
  </si>
  <si>
    <r>
      <rPr>
        <b/>
        <u/>
        <sz val="11"/>
        <color rgb="FFDE3C36"/>
        <rFont val="Microsoft YaHei"/>
        <family val="2"/>
        <charset val="134"/>
      </rPr>
      <t>视频地址：</t>
    </r>
    <r>
      <rPr>
        <u/>
        <sz val="11"/>
        <color rgb="FF175CEB"/>
        <rFont val="Microsoft YaHei"/>
        <family val="2"/>
        <charset val="134"/>
      </rPr>
      <t>BV1CK411k7oo</t>
    </r>
    <phoneticPr fontId="52" type="noConversion"/>
  </si>
  <si>
    <t>利露帕尔自行解脱了与你的契约，选择面对自己漆黑深远的命运…</t>
  </si>
  <si>
    <t>「假若她们能知幽玄…」</t>
  </si>
  <si>
    <t>让列柱沙原 、上风蚀地、下风蚀地所有的元能尖碑重新运转。</t>
  </si>
  <si>
    <r>
      <rPr>
        <sz val="14"/>
        <color rgb="FFA88C70"/>
        <rFont val="微软雅黑"/>
        <family val="2"/>
        <charset val="134"/>
      </rPr>
      <t>得到「知慧仙灵」真正的回信。</t>
    </r>
    <phoneticPr fontId="52" type="noConversion"/>
  </si>
  <si>
    <r>
      <rPr>
        <sz val="14"/>
        <color rgb="FF000000"/>
        <rFont val="微软雅黑"/>
        <family val="2"/>
        <charset val="134"/>
      </rPr>
      <t>仙灵与星空之秘</t>
    </r>
    <phoneticPr fontId="52" type="noConversion"/>
  </si>
  <si>
    <r>
      <rPr>
        <sz val="14"/>
        <color rgb="FFFFFFFF"/>
        <rFont val="微软雅黑"/>
        <family val="2"/>
        <charset val="134"/>
      </rPr>
      <t>心跳的记忆</t>
    </r>
    <phoneticPr fontId="52" type="noConversion"/>
  </si>
  <si>
    <r>
      <rPr>
        <sz val="14"/>
        <color rgb="FFA88C70"/>
        <rFont val="微软雅黑"/>
        <family val="2"/>
        <charset val="134"/>
      </rPr>
      <t>在帮助莱依拉完成论文的过程中，没有引起她进一步的焦虑。</t>
    </r>
    <phoneticPr fontId="52" type="noConversion"/>
  </si>
  <si>
    <r>
      <rPr>
        <sz val="14"/>
        <color rgb="FF000000"/>
        <rFont val="微软雅黑"/>
        <family val="2"/>
        <charset val="134"/>
      </rPr>
      <t>她已经很紧张了</t>
    </r>
    <phoneticPr fontId="52" type="noConversion"/>
  </si>
  <si>
    <r>
      <rPr>
        <sz val="14"/>
        <color rgb="FFA88C70"/>
        <rFont val="微软雅黑"/>
        <family val="2"/>
        <charset val="134"/>
      </rPr>
      <t>完成「星本无言」，解锁全部结局。</t>
    </r>
    <phoneticPr fontId="52" type="noConversion"/>
  </si>
  <si>
    <r>
      <rPr>
        <sz val="14"/>
        <color rgb="FF000000"/>
        <rFont val="微软雅黑"/>
        <family val="2"/>
        <charset val="134"/>
      </rPr>
      <t>其名为「莱依拉」</t>
    </r>
    <phoneticPr fontId="52" type="noConversion"/>
  </si>
  <si>
    <r>
      <rPr>
        <sz val="14"/>
        <color rgb="FFA88C70"/>
        <rFont val="微软雅黑"/>
        <family val="2"/>
        <charset val="134"/>
      </rPr>
      <t>使用斯露莎投掷「苦离果」，融化15个甘露凝结的晶石。</t>
    </r>
    <phoneticPr fontId="52" type="noConversion"/>
  </si>
  <si>
    <r>
      <rPr>
        <sz val="14"/>
        <color rgb="FF000000"/>
        <rFont val="微软雅黑"/>
        <family val="2"/>
        <charset val="134"/>
      </rPr>
      <t>要用原力，斯露莎</t>
    </r>
    <phoneticPr fontId="52" type="noConversion"/>
  </si>
  <si>
    <r>
      <rPr>
        <sz val="14"/>
        <color rgb="FFFFFFFF"/>
        <rFont val="微软雅黑"/>
        <family val="2"/>
        <charset val="134"/>
      </rPr>
      <t>天地万象</t>
    </r>
    <phoneticPr fontId="52" type="noConversion"/>
  </si>
  <si>
    <r>
      <rPr>
        <sz val="14"/>
        <color rgb="FFA88C70"/>
        <rFont val="微软雅黑"/>
        <family val="2"/>
        <charset val="134"/>
      </rPr>
      <t>第一次使用斯露莎引导灵光之力。</t>
    </r>
    <phoneticPr fontId="52" type="noConversion"/>
  </si>
  <si>
    <r>
      <rPr>
        <sz val="14"/>
        <color rgb="FF000000"/>
        <rFont val="微软雅黑"/>
        <family val="2"/>
        <charset val="134"/>
      </rPr>
      <t>你是谁的子孙，叫什么名字？</t>
    </r>
    <phoneticPr fontId="52" type="noConversion"/>
  </si>
  <si>
    <t>飞行一段时间，长按E切回来</t>
  </si>
  <si>
    <r>
      <rPr>
        <sz val="14"/>
        <color rgb="FFA88C70"/>
        <rFont val="微软雅黑"/>
        <family val="2"/>
        <charset val="134"/>
      </rPr>
      <t>使斯露莎维持飞行一段时间。</t>
    </r>
    <phoneticPr fontId="52" type="noConversion"/>
  </si>
  <si>
    <r>
      <rPr>
        <sz val="14"/>
        <color rgb="FF000000"/>
        <rFont val="微软雅黑"/>
        <family val="2"/>
        <charset val="134"/>
      </rPr>
      <t>在萨雷-奥杰卡的天空翱翔</t>
    </r>
    <phoneticPr fontId="52" type="noConversion"/>
  </si>
  <si>
    <r>
      <rPr>
        <sz val="14"/>
        <color rgb="FFA88C70"/>
        <rFont val="微软雅黑"/>
        <family val="2"/>
        <charset val="134"/>
      </rPr>
      <t>第一次使用斯露莎飞行。</t>
    </r>
    <phoneticPr fontId="52" type="noConversion"/>
  </si>
  <si>
    <r>
      <rPr>
        <sz val="14"/>
        <color rgb="FF000000"/>
        <rFont val="微软雅黑"/>
        <family val="2"/>
        <charset val="134"/>
      </rPr>
      <t>当红帕化作飞鸟…</t>
    </r>
    <phoneticPr fontId="52" type="noConversion"/>
  </si>
  <si>
    <r>
      <rPr>
        <sz val="14"/>
        <color rgb="FFA88C70"/>
        <rFont val="微软雅黑"/>
        <family val="2"/>
        <charset val="134"/>
      </rPr>
      <t>第一次利用灵光的力量，清除灰余晶。</t>
    </r>
    <phoneticPr fontId="52" type="noConversion"/>
  </si>
  <si>
    <r>
      <rPr>
        <sz val="14"/>
        <color rgb="FF000000"/>
        <rFont val="微软雅黑"/>
        <family val="2"/>
        <charset val="134"/>
      </rPr>
      <t>黑泥流中的光辉</t>
    </r>
    <phoneticPr fontId="52" type="noConversion"/>
  </si>
  <si>
    <r>
      <rPr>
        <sz val="14"/>
        <color rgb="FFA88C70"/>
        <rFont val="微软雅黑"/>
        <family val="2"/>
        <charset val="134"/>
      </rPr>
      <t>完成所有「奇鼓跳跳菇」的挑战。</t>
    </r>
    <phoneticPr fontId="52" type="noConversion"/>
  </si>
  <si>
    <r>
      <rPr>
        <sz val="14"/>
        <color rgb="FF000000"/>
        <rFont val="微软雅黑"/>
        <family val="2"/>
        <charset val="134"/>
      </rPr>
      <t>历七盘而蹝蹑</t>
    </r>
    <phoneticPr fontId="52" type="noConversion"/>
  </si>
  <si>
    <r>
      <rPr>
        <sz val="14"/>
        <color rgb="FFA88C70"/>
        <rFont val="微软雅黑"/>
        <family val="2"/>
        <charset val="134"/>
      </rPr>
      <t>完成所有「浮光鸣召」的挑战。</t>
    </r>
    <phoneticPr fontId="52" type="noConversion"/>
  </si>
  <si>
    <r>
      <rPr>
        <sz val="14"/>
        <color rgb="FF000000"/>
        <rFont val="微软雅黑"/>
        <family val="2"/>
        <charset val="134"/>
      </rPr>
      <t>闪光的道路</t>
    </r>
    <phoneticPr fontId="52" type="noConversion"/>
  </si>
  <si>
    <r>
      <rPr>
        <sz val="14"/>
        <color rgb="FFA88C70"/>
        <rFont val="微软雅黑"/>
        <family val="2"/>
        <charset val="134"/>
      </rPr>
      <t>通过贾尔贾设下的全部试炼。</t>
    </r>
    <phoneticPr fontId="52" type="noConversion"/>
  </si>
  <si>
    <r>
      <rPr>
        <sz val="14"/>
        <color rgb="FF000000"/>
        <rFont val="微软雅黑"/>
        <family val="2"/>
        <charset val="134"/>
      </rPr>
      <t>勇者不会逃避</t>
    </r>
    <phoneticPr fontId="52" type="noConversion"/>
  </si>
  <si>
    <r>
      <rPr>
        <sz val="14"/>
        <color rgb="FFA88C70"/>
        <rFont val="微软雅黑"/>
        <family val="2"/>
        <charset val="134"/>
      </rPr>
      <t>花海中的所有花池都恢复了生机。</t>
    </r>
    <phoneticPr fontId="52" type="noConversion"/>
  </si>
  <si>
    <r>
      <rPr>
        <sz val="14"/>
        <color rgb="FF000000"/>
        <rFont val="微软雅黑"/>
        <family val="2"/>
        <charset val="134"/>
      </rPr>
      <t>丰饶之海</t>
    </r>
    <phoneticPr fontId="52" type="noConversion"/>
  </si>
  <si>
    <r>
      <rPr>
        <sz val="14"/>
        <color rgb="FFA88C70"/>
        <rFont val="微软雅黑"/>
        <family val="2"/>
        <charset val="134"/>
      </rPr>
      <t>完成「微暗之火」。</t>
    </r>
    <phoneticPr fontId="52" type="noConversion"/>
  </si>
  <si>
    <r>
      <rPr>
        <sz val="14"/>
        <color rgb="FF000000"/>
        <rFont val="微软雅黑"/>
        <family val="2"/>
        <charset val="134"/>
      </rPr>
      <t>百灵归巢</t>
    </r>
    <phoneticPr fontId="52" type="noConversion"/>
  </si>
  <si>
    <r>
      <rPr>
        <sz val="14"/>
        <color rgb="FFA88C70"/>
        <rFont val="微软雅黑"/>
        <family val="2"/>
        <charset val="134"/>
      </rPr>
      <t>完成「碑铭的研究」。</t>
    </r>
    <phoneticPr fontId="52" type="noConversion"/>
  </si>
  <si>
    <r>
      <rPr>
        <sz val="14"/>
        <color rgb="FF000000"/>
        <rFont val="微软雅黑"/>
        <family val="2"/>
        <charset val="134"/>
      </rPr>
      <t>「谜题全都解开了！」</t>
    </r>
    <phoneticPr fontId="52" type="noConversion"/>
  </si>
  <si>
    <r>
      <rPr>
        <sz val="11"/>
        <color rgb="FF000000"/>
        <rFont val="微软雅黑"/>
        <family val="2"/>
        <charset val="134"/>
      </rPr>
      <t xml:space="preserve">连续每日，每天一小段，累积3天，早接取早完结
</t>
    </r>
    <r>
      <rPr>
        <u/>
        <sz val="11"/>
        <color rgb="FF175CEB"/>
        <rFont val="微软雅黑"/>
        <family val="2"/>
        <charset val="134"/>
      </rPr>
      <t>视频地址：BV1Rh4y1p747</t>
    </r>
    <r>
      <rPr>
        <sz val="11"/>
        <color rgb="FF000000"/>
        <rFont val="微软雅黑"/>
        <family val="2"/>
        <charset val="134"/>
      </rPr>
      <t xml:space="preserve">
</t>
    </r>
    <r>
      <rPr>
        <u/>
        <sz val="11"/>
        <color rgb="FF175CEB"/>
        <rFont val="微软雅黑"/>
        <family val="2"/>
        <charset val="134"/>
      </rPr>
      <t>视频地址：BV1mT411W7nK</t>
    </r>
    <r>
      <rPr>
        <sz val="11"/>
        <color rgb="FF000000"/>
        <rFont val="微软雅黑"/>
        <family val="2"/>
        <charset val="134"/>
      </rPr>
      <t xml:space="preserve">
</t>
    </r>
    <r>
      <rPr>
        <u/>
        <sz val="11"/>
        <color rgb="FF175CEB"/>
        <rFont val="微软雅黑"/>
        <family val="2"/>
        <charset val="134"/>
      </rPr>
      <t>视频地址：BV1Wh4y1W7rr</t>
    </r>
    <phoneticPr fontId="52" type="noConversion"/>
  </si>
  <si>
    <r>
      <rPr>
        <sz val="14"/>
        <color rgb="FFA88C70"/>
        <rFont val="微软雅黑"/>
        <family val="2"/>
        <charset val="134"/>
      </rPr>
      <t>完成「画家漂流记」。</t>
    </r>
    <phoneticPr fontId="52" type="noConversion"/>
  </si>
  <si>
    <r>
      <rPr>
        <sz val="14"/>
        <color rgb="FF000000"/>
        <rFont val="微软雅黑"/>
        <family val="2"/>
        <charset val="134"/>
      </rPr>
      <t>奇景之旅</t>
    </r>
    <phoneticPr fontId="52" type="noConversion"/>
  </si>
  <si>
    <r>
      <rPr>
        <sz val="14"/>
        <color rgb="FFA88C70"/>
        <rFont val="微软雅黑"/>
        <family val="2"/>
        <charset val="134"/>
      </rPr>
      <t>洁净高天的渊薮后，灵光与甘露的力量已遍撒大地。</t>
    </r>
    <phoneticPr fontId="52" type="noConversion"/>
  </si>
  <si>
    <r>
      <rPr>
        <sz val="14"/>
        <color rgb="FF000000"/>
        <rFont val="微软雅黑"/>
        <family val="2"/>
        <charset val="134"/>
      </rPr>
      <t>蒂尔甘之日</t>
    </r>
    <phoneticPr fontId="52" type="noConversion"/>
  </si>
  <si>
    <r>
      <rPr>
        <sz val="14"/>
        <color rgb="FFA88C70"/>
        <rFont val="微软雅黑"/>
        <family val="2"/>
        <charset val="134"/>
      </rPr>
      <t>从沾染污秽的「染境」中取得所有「慈心」。</t>
    </r>
    <phoneticPr fontId="52" type="noConversion"/>
  </si>
  <si>
    <r>
      <rPr>
        <sz val="14"/>
        <color rgb="FF000000"/>
        <rFont val="微软雅黑"/>
        <family val="2"/>
        <charset val="134"/>
      </rPr>
      <t>骆驼、狮子和孩子</t>
    </r>
    <phoneticPr fontId="52" type="noConversion"/>
  </si>
  <si>
    <r>
      <rPr>
        <sz val="14"/>
        <color rgb="FFA88C70"/>
        <rFont val="微软雅黑"/>
        <family val="2"/>
        <charset val="134"/>
      </rPr>
      <t>完成离渡之仪，打开穿过黑渊的道路…</t>
    </r>
    <phoneticPr fontId="52" type="noConversion"/>
  </si>
  <si>
    <r>
      <rPr>
        <sz val="14"/>
        <color rgb="FF000000"/>
        <rFont val="微软雅黑"/>
        <family val="2"/>
        <charset val="134"/>
      </rPr>
      <t>横跨深渊的绳索</t>
    </r>
    <phoneticPr fontId="52" type="noConversion"/>
  </si>
  <si>
    <r>
      <rPr>
        <sz val="14"/>
        <color rgb="FFA88C70"/>
        <rFont val="微软雅黑"/>
        <family val="2"/>
        <charset val="134"/>
      </rPr>
      <t>「灵光绝唱」的力量已在掌握之中。</t>
    </r>
    <phoneticPr fontId="52" type="noConversion"/>
  </si>
  <si>
    <r>
      <rPr>
        <sz val="14"/>
        <color rgb="FF000000"/>
        <rFont val="微软雅黑"/>
        <family val="2"/>
        <charset val="134"/>
      </rPr>
      <t>七谷的试炼</t>
    </r>
    <phoneticPr fontId="52" type="noConversion"/>
  </si>
  <si>
    <r>
      <rPr>
        <sz val="14"/>
        <color rgb="FFA88C70"/>
        <rFont val="微软雅黑"/>
        <family val="2"/>
        <charset val="134"/>
      </rPr>
      <t>启动地下遗迹工坊中的大升降机。</t>
    </r>
    <phoneticPr fontId="52" type="noConversion"/>
  </si>
  <si>
    <r>
      <rPr>
        <sz val="14"/>
        <color rgb="FF000000"/>
        <rFont val="微软雅黑"/>
        <family val="2"/>
        <charset val="134"/>
      </rPr>
      <t>大铸造者</t>
    </r>
    <phoneticPr fontId="52" type="noConversion"/>
  </si>
  <si>
    <r>
      <rPr>
        <sz val="14"/>
        <color rgb="FFA88C70"/>
        <rFont val="微软雅黑"/>
        <family val="2"/>
        <charset val="134"/>
      </rPr>
      <t>到达地上国度的尽头。</t>
    </r>
    <phoneticPr fontId="52" type="noConversion"/>
  </si>
  <si>
    <r>
      <rPr>
        <sz val="14"/>
        <color rgb="FF000000"/>
        <rFont val="微软雅黑"/>
        <family val="2"/>
        <charset val="134"/>
      </rPr>
      <t>「…将一切希望弃扬。」</t>
    </r>
    <phoneticPr fontId="52" type="noConversion"/>
  </si>
  <si>
    <r>
      <rPr>
        <sz val="14"/>
        <color rgb="FFA88C70"/>
        <rFont val="微软雅黑"/>
        <family val="2"/>
        <charset val="134"/>
      </rPr>
      <t>使用遗迹重炮击破巨像的核心。</t>
    </r>
    <phoneticPr fontId="52" type="noConversion"/>
  </si>
  <si>
    <r>
      <rPr>
        <sz val="14"/>
        <color rgb="FF000000"/>
        <rFont val="微软雅黑"/>
        <family val="2"/>
        <charset val="134"/>
      </rPr>
      <t>看我正义的一击！</t>
    </r>
    <phoneticPr fontId="52" type="noConversion"/>
  </si>
  <si>
    <r>
      <rPr>
        <sz val="14"/>
        <color rgb="FFA88C70"/>
        <rFont val="微软雅黑"/>
        <family val="2"/>
        <charset val="134"/>
      </rPr>
      <t>在祖尔宛的见证下，斯露莎已取得「双角的花冠」…</t>
    </r>
    <phoneticPr fontId="52" type="noConversion"/>
  </si>
  <si>
    <r>
      <rPr>
        <sz val="14"/>
        <color rgb="FF000000"/>
        <rFont val="微软雅黑"/>
        <family val="2"/>
        <charset val="134"/>
      </rPr>
      <t>群鸟的授记</t>
    </r>
    <phoneticPr fontId="52" type="noConversion"/>
  </si>
  <si>
    <r>
      <rPr>
        <sz val="14"/>
        <color rgb="FFA88C70"/>
        <rFont val="微软雅黑"/>
        <family val="2"/>
        <charset val="134"/>
      </rPr>
      <t>回收全部五个「俱利般地」。</t>
    </r>
    <phoneticPr fontId="52" type="noConversion"/>
  </si>
  <si>
    <r>
      <rPr>
        <sz val="14"/>
        <color rgb="FF000000"/>
        <rFont val="微软雅黑"/>
        <family val="2"/>
        <charset val="134"/>
      </rPr>
      <t>就在这里敲吧</t>
    </r>
    <phoneticPr fontId="52" type="noConversion"/>
  </si>
  <si>
    <r>
      <rPr>
        <sz val="14"/>
        <color rgb="FFA88C70"/>
        <rFont val="微软雅黑"/>
        <family val="2"/>
        <charset val="134"/>
      </rPr>
      <t>驱散弥漫在锋刃林泽的紫色烟霭。</t>
    </r>
    <phoneticPr fontId="52" type="noConversion"/>
  </si>
  <si>
    <r>
      <rPr>
        <sz val="14"/>
        <color rgb="FF000000"/>
        <rFont val="微软雅黑"/>
        <family val="2"/>
        <charset val="134"/>
      </rPr>
      <t>浓雾之下</t>
    </r>
    <phoneticPr fontId="52" type="noConversion"/>
  </si>
  <si>
    <r>
      <rPr>
        <sz val="14"/>
        <color rgb="FFA88C70"/>
        <rFont val="微软雅黑"/>
        <family val="2"/>
        <charset val="134"/>
      </rPr>
      <t>使拉沙鲁回归甘露花海。</t>
    </r>
    <phoneticPr fontId="52" type="noConversion"/>
  </si>
  <si>
    <r>
      <rPr>
        <sz val="14"/>
        <color rgb="FF000000"/>
        <rFont val="微软雅黑"/>
        <family val="2"/>
        <charset val="134"/>
      </rPr>
      <t>山上之树</t>
    </r>
    <phoneticPr fontId="52" type="noConversion"/>
  </si>
  <si>
    <r>
      <rPr>
        <sz val="14"/>
        <color rgb="FFA88C70"/>
        <rFont val="微软雅黑"/>
        <family val="2"/>
        <charset val="134"/>
      </rPr>
      <t>护送米希尔走完「净罪的巡礼路」。</t>
    </r>
    <phoneticPr fontId="52" type="noConversion"/>
  </si>
  <si>
    <r>
      <rPr>
        <sz val="14"/>
        <color rgb="FF000000"/>
        <rFont val="微软雅黑"/>
        <family val="2"/>
        <charset val="134"/>
      </rPr>
      <t>从灰暗群山间升起</t>
    </r>
    <phoneticPr fontId="52" type="noConversion"/>
  </si>
  <si>
    <r>
      <rPr>
        <sz val="14"/>
        <color rgb="FFA88C70"/>
        <rFont val="微软雅黑"/>
        <family val="2"/>
        <charset val="134"/>
      </rPr>
      <t>抵达甘露花海。</t>
    </r>
    <phoneticPr fontId="52" type="noConversion"/>
  </si>
  <si>
    <r>
      <rPr>
        <sz val="14"/>
        <color rgb="FF000000"/>
        <rFont val="微软雅黑"/>
        <family val="2"/>
        <charset val="134"/>
      </rPr>
      <t>光之大地</t>
    </r>
    <phoneticPr fontId="52" type="noConversion"/>
  </si>
  <si>
    <r>
      <rPr>
        <u/>
        <sz val="10"/>
        <color rgb="FF175CEB"/>
        <rFont val="微软雅黑"/>
        <family val="2"/>
        <charset val="134"/>
      </rPr>
      <t>视频地址B：BV1pV4y1Z7s6</t>
    </r>
    <phoneticPr fontId="52" type="noConversion"/>
  </si>
  <si>
    <r>
      <rPr>
        <sz val="14"/>
        <color rgb="FFA88C70"/>
        <rFont val="微软雅黑"/>
        <family val="2"/>
        <charset val="134"/>
      </rPr>
      <t>在深罪浸礼者进行初始之吟唱时，通过摧毁其所有的元素之环，使之瘫痪。</t>
    </r>
    <phoneticPr fontId="52" type="noConversion"/>
  </si>
  <si>
    <r>
      <rPr>
        <sz val="14"/>
        <color rgb="FFFFFFFF"/>
        <rFont val="微软雅黑"/>
        <family val="2"/>
        <charset val="134"/>
      </rPr>
      <t>挑战者·第七辑</t>
    </r>
    <phoneticPr fontId="52" type="noConversion"/>
  </si>
  <si>
    <r>
      <rPr>
        <sz val="14"/>
        <color rgb="FFA88C70"/>
        <rFont val="微软雅黑"/>
        <family val="2"/>
        <charset val="134"/>
      </rPr>
      <t>击败所有元素能力组合的深罪浸礼者。</t>
    </r>
    <phoneticPr fontId="52" type="noConversion"/>
  </si>
  <si>
    <r>
      <rPr>
        <sz val="14"/>
        <color rgb="FF000000"/>
        <rFont val="微软雅黑"/>
        <family val="2"/>
        <charset val="134"/>
      </rPr>
      <t>穷举法则</t>
    </r>
    <phoneticPr fontId="52" type="noConversion"/>
  </si>
  <si>
    <r>
      <rPr>
        <sz val="14"/>
        <color rgb="FFA88C70"/>
        <rFont val="微软雅黑"/>
        <family val="2"/>
        <charset val="134"/>
      </rPr>
      <t>在不破坏深罪浸礼者的元素护罩的情况下，将其击败。</t>
    </r>
    <phoneticPr fontId="52" type="noConversion"/>
  </si>
  <si>
    <r>
      <rPr>
        <sz val="14"/>
        <color rgb="FF000000"/>
        <rFont val="微软雅黑"/>
        <family val="2"/>
        <charset val="134"/>
      </rPr>
      <t>即便存在隔阂…</t>
    </r>
    <phoneticPr fontId="52" type="noConversion"/>
  </si>
  <si>
    <r>
      <rPr>
        <sz val="14"/>
        <color rgb="FFA88C70"/>
        <rFont val="微软雅黑"/>
        <family val="2"/>
        <charset val="134"/>
      </rPr>
      <t>通过噬骸能量块的力量，使以下敌人陷入瘫痪状态：圣骸赤鹫、圣骸毒蝎、圣骸飞蛇、圣骸角鳄、圣骸牙兽。</t>
    </r>
    <phoneticPr fontId="52" type="noConversion"/>
  </si>
  <si>
    <r>
      <rPr>
        <u/>
        <sz val="11"/>
        <color rgb="FF175CEB"/>
        <rFont val="微软雅黑"/>
        <family val="2"/>
        <charset val="134"/>
      </rPr>
      <t>视频地址A：BV1hL411m7R2</t>
    </r>
    <phoneticPr fontId="52" type="noConversion"/>
  </si>
  <si>
    <r>
      <rPr>
        <sz val="14"/>
        <color rgb="FFA88C70"/>
        <rFont val="微软雅黑"/>
        <family val="2"/>
        <charset val="134"/>
      </rPr>
      <t>完成「善恶的赫瓦雷纳」。</t>
    </r>
    <phoneticPr fontId="52" type="noConversion"/>
  </si>
  <si>
    <r>
      <rPr>
        <sz val="14"/>
        <color rgb="FF000000"/>
        <rFont val="微软雅黑"/>
        <family val="2"/>
        <charset val="134"/>
      </rPr>
      <t>善恶的赫瓦雷纳</t>
    </r>
    <phoneticPr fontId="52" type="noConversion"/>
  </si>
  <si>
    <r>
      <rPr>
        <sz val="14"/>
        <color rgb="FFFFFFFF"/>
        <rFont val="微软雅黑"/>
        <family val="2"/>
        <charset val="134"/>
      </rPr>
      <t>佑灵砾漠</t>
    </r>
    <phoneticPr fontId="52" type="noConversion"/>
  </si>
  <si>
    <r>
      <rPr>
        <sz val="14"/>
        <color rgb="FFA88C70"/>
        <rFont val="微软雅黑"/>
        <family val="2"/>
        <charset val="134"/>
      </rPr>
      <t>将甘露池等级供奉至满级。</t>
    </r>
    <phoneticPr fontId="52" type="noConversion"/>
  </si>
  <si>
    <r>
      <rPr>
        <sz val="14"/>
        <color rgb="FF000000"/>
        <rFont val="微软雅黑"/>
        <family val="2"/>
        <charset val="134"/>
      </rPr>
      <t>朱英甘露</t>
    </r>
    <phoneticPr fontId="52" type="noConversion"/>
  </si>
  <si>
    <r>
      <rPr>
        <sz val="14"/>
        <color rgb="FFA88C70"/>
        <rFont val="微软雅黑"/>
        <family val="2"/>
        <charset val="134"/>
      </rPr>
      <t>在荒石苍漠、浮罗囿完成16个大世界限时挑战。</t>
    </r>
    <phoneticPr fontId="52" type="noConversion"/>
  </si>
  <si>
    <r>
      <rPr>
        <sz val="14"/>
        <color rgb="FF000000"/>
        <rFont val="微软雅黑"/>
        <family val="2"/>
        <charset val="134"/>
      </rPr>
      <t>荒场的冒险家</t>
    </r>
    <phoneticPr fontId="52" type="noConversion"/>
  </si>
  <si>
    <r>
      <rPr>
        <sz val="14"/>
        <color rgb="FFA88C70"/>
        <rFont val="微软雅黑"/>
        <family val="2"/>
        <charset val="134"/>
      </rPr>
      <t>在荒石苍漠、浮罗囿完成8个大世界限时挑战。</t>
    </r>
    <phoneticPr fontId="52" type="noConversion"/>
  </si>
  <si>
    <r>
      <rPr>
        <sz val="14"/>
        <color rgb="FFA88C70"/>
        <rFont val="微软雅黑"/>
        <family val="2"/>
        <charset val="134"/>
      </rPr>
      <t>在荒石苍漠、浮罗囿完成4个大世界限时挑战。</t>
    </r>
    <phoneticPr fontId="52" type="noConversion"/>
  </si>
  <si>
    <r>
      <rPr>
        <sz val="14"/>
        <color rgb="FFA88C70"/>
        <rFont val="微软雅黑"/>
        <family val="2"/>
        <charset val="134"/>
      </rPr>
      <t>在荒石苍漠、浮罗囿开启160个宝箱。</t>
    </r>
    <phoneticPr fontId="52" type="noConversion"/>
  </si>
  <si>
    <r>
      <rPr>
        <sz val="14"/>
        <color rgb="FF000000"/>
        <rFont val="微软雅黑"/>
        <family val="2"/>
        <charset val="134"/>
      </rPr>
      <t>荒场的寻宝者</t>
    </r>
    <phoneticPr fontId="52" type="noConversion"/>
  </si>
  <si>
    <r>
      <rPr>
        <sz val="14"/>
        <color rgb="FFA88C70"/>
        <rFont val="微软雅黑"/>
        <family val="2"/>
        <charset val="134"/>
      </rPr>
      <t>在荒石苍漠、浮罗囿开启80个宝箱。</t>
    </r>
    <phoneticPr fontId="52" type="noConversion"/>
  </si>
  <si>
    <r>
      <rPr>
        <sz val="14"/>
        <color rgb="FFA88C70"/>
        <rFont val="微软雅黑"/>
        <family val="2"/>
        <charset val="134"/>
      </rPr>
      <t>在荒石苍漠、浮罗囿开启40个宝箱。</t>
    </r>
    <phoneticPr fontId="52" type="noConversion"/>
  </si>
  <si>
    <r>
      <rPr>
        <sz val="14"/>
        <color rgb="FFA88C70"/>
        <rFont val="微软雅黑"/>
        <family val="2"/>
        <charset val="134"/>
      </rPr>
      <t>在荒石苍漠、浮罗囿追随16个仙灵，并点亮仙灵之庭。</t>
    </r>
    <phoneticPr fontId="52" type="noConversion"/>
  </si>
  <si>
    <r>
      <rPr>
        <sz val="14"/>
        <color rgb="FF000000"/>
        <rFont val="微软雅黑"/>
        <family val="2"/>
        <charset val="134"/>
      </rPr>
      <t>碛原引路人</t>
    </r>
    <phoneticPr fontId="52" type="noConversion"/>
  </si>
  <si>
    <r>
      <rPr>
        <sz val="14"/>
        <color rgb="FFA88C70"/>
        <rFont val="微软雅黑"/>
        <family val="2"/>
        <charset val="134"/>
      </rPr>
      <t>在荒石苍漠、浮罗囿追随8个仙灵，并点亮仙灵之庭。</t>
    </r>
    <phoneticPr fontId="52" type="noConversion"/>
  </si>
  <si>
    <r>
      <rPr>
        <sz val="14"/>
        <color rgb="FFA88C70"/>
        <rFont val="微软雅黑"/>
        <family val="2"/>
        <charset val="134"/>
      </rPr>
      <t>在荒石苍漠、浮罗囿追随4个仙灵，并点亮仙灵之庭。</t>
    </r>
    <phoneticPr fontId="52" type="noConversion"/>
  </si>
  <si>
    <r>
      <rPr>
        <sz val="14"/>
        <color rgb="FFA88C70"/>
        <rFont val="微软雅黑"/>
        <family val="2"/>
        <charset val="134"/>
      </rPr>
      <t>解除须弥区域中，荒石苍漠、浮罗囿所有地灵龛的封印。</t>
    </r>
    <phoneticPr fontId="52" type="noConversion"/>
  </si>
  <si>
    <r>
      <rPr>
        <sz val="14"/>
        <color rgb="FF000000"/>
        <rFont val="微软雅黑"/>
        <family val="2"/>
        <charset val="134"/>
      </rPr>
      <t>圣龛巡礼·佑灵砾漠</t>
    </r>
    <phoneticPr fontId="52" type="noConversion"/>
  </si>
  <si>
    <r>
      <rPr>
        <sz val="14"/>
        <color rgb="FFA88C70"/>
        <rFont val="微软雅黑"/>
        <family val="2"/>
        <charset val="134"/>
      </rPr>
      <t>解锁须弥区域中，荒石苍漠、浮罗囿的所有传送点。</t>
    </r>
    <phoneticPr fontId="52" type="noConversion"/>
  </si>
  <si>
    <r>
      <rPr>
        <sz val="14"/>
        <color rgb="FF000000"/>
        <rFont val="微软雅黑"/>
        <family val="2"/>
        <charset val="134"/>
      </rPr>
      <t>穷碧落而下墟渊</t>
    </r>
    <phoneticPr fontId="52" type="noConversion"/>
  </si>
  <si>
    <r>
      <rPr>
        <sz val="14"/>
        <color rgb="FFA88C70"/>
        <rFont val="微软雅黑"/>
        <family val="2"/>
        <charset val="134"/>
      </rPr>
      <t>点亮须弥区域中，荒石苍漠、浮罗囿的地图。</t>
    </r>
    <phoneticPr fontId="52" type="noConversion"/>
  </si>
  <si>
    <r>
      <rPr>
        <sz val="14"/>
        <color rgb="FF000000"/>
        <rFont val="微软雅黑"/>
        <family val="2"/>
        <charset val="134"/>
      </rPr>
      <t>大地勘探·佑灵砾漠</t>
    </r>
    <phoneticPr fontId="52" type="noConversion"/>
  </si>
  <si>
    <r>
      <rPr>
        <sz val="11"/>
        <rFont val="微软雅黑"/>
        <family val="2"/>
        <charset val="134"/>
      </rPr>
      <t>neta</t>
    </r>
    <phoneticPr fontId="52" type="noConversion"/>
  </si>
  <si>
    <r>
      <rPr>
        <sz val="11"/>
        <rFont val="微软雅黑"/>
        <family val="2"/>
        <charset val="134"/>
      </rPr>
      <t>备注及视频地址</t>
    </r>
    <phoneticPr fontId="52" type="noConversion"/>
  </si>
  <si>
    <r>
      <rPr>
        <b/>
        <sz val="14"/>
        <color rgb="FF000000"/>
        <rFont val="微软雅黑"/>
        <family val="2"/>
        <charset val="134"/>
      </rPr>
      <t>原石</t>
    </r>
    <phoneticPr fontId="52" type="noConversion"/>
  </si>
  <si>
    <r>
      <rPr>
        <b/>
        <sz val="14"/>
        <color rgb="FF000000"/>
        <rFont val="微软雅黑"/>
        <family val="2"/>
        <charset val="134"/>
      </rPr>
      <t>描述</t>
    </r>
    <phoneticPr fontId="52" type="noConversion"/>
  </si>
  <si>
    <r>
      <rPr>
        <b/>
        <sz val="14"/>
        <color rgb="FF000000"/>
        <rFont val="微软雅黑"/>
        <family val="2"/>
        <charset val="134"/>
      </rPr>
      <t>成就名称</t>
    </r>
    <phoneticPr fontId="52" type="noConversion"/>
  </si>
  <si>
    <r>
      <rPr>
        <b/>
        <sz val="14"/>
        <color rgb="FF000000"/>
        <rFont val="微软雅黑"/>
        <family val="2"/>
        <charset val="134"/>
      </rPr>
      <t>特辑</t>
    </r>
    <phoneticPr fontId="52" type="noConversion"/>
  </si>
  <si>
    <r>
      <rPr>
        <b/>
        <sz val="14"/>
        <color rgb="FF000000"/>
        <rFont val="微软雅黑"/>
        <family val="2"/>
        <charset val="134"/>
      </rPr>
      <t>ID</t>
    </r>
    <phoneticPr fontId="52" type="noConversion"/>
  </si>
  <si>
    <r>
      <rPr>
        <b/>
        <sz val="14"/>
        <color rgb="FF000000"/>
        <rFont val="微软雅黑"/>
        <family val="2"/>
        <charset val="134"/>
      </rPr>
      <t>版本</t>
    </r>
    <phoneticPr fontId="52" type="noConversion"/>
  </si>
  <si>
    <r>
      <rPr>
        <b/>
        <u/>
        <sz val="11"/>
        <color rgb="FFDE3C36"/>
        <rFont val="Microsoft YaHei"/>
        <family val="2"/>
        <charset val="134"/>
      </rPr>
      <t>视频地址：</t>
    </r>
    <r>
      <rPr>
        <b/>
        <u/>
        <sz val="11"/>
        <color rgb="FF175CEB"/>
        <rFont val="Microsoft YaHei"/>
        <family val="2"/>
        <charset val="134"/>
      </rPr>
      <t>BV11Y411z73A</t>
    </r>
    <phoneticPr fontId="52" type="noConversion"/>
  </si>
  <si>
    <t>张顺的手头很是拮据，他正在想赚钱的法子…</t>
  </si>
  <si>
    <t>已移除</t>
  </si>
  <si>
    <t>璃月*</t>
  </si>
  <si>
    <t>（这三个怎么辨别我也不知道……）</t>
  </si>
  <si>
    <t>最后一次能查到的记录是在 2020.09.29</t>
  </si>
  <si>
    <r>
      <rPr>
        <u/>
        <sz val="11"/>
        <color rgb="FF939393"/>
        <rFont val="Microsoft YaHei"/>
        <family val="2"/>
        <charset val="134"/>
      </rPr>
      <t>水手的秘宝</t>
    </r>
    <phoneticPr fontId="52" type="noConversion"/>
  </si>
  <si>
    <t>陨石雨纷纷而落，清昼诗兴大发，说什么也要去陨石坠落之处吟诗…</t>
  </si>
  <si>
    <r>
      <rPr>
        <b/>
        <sz val="11"/>
        <color rgb="FF9A38D7"/>
        <rFont val="Microsoft YaHei"/>
        <family val="2"/>
        <charset val="134"/>
      </rPr>
      <t>1.1 版本限时活动「未归的熄星」期间限定</t>
    </r>
    <r>
      <rPr>
        <sz val="11"/>
        <color rgb="FF000000"/>
        <rFont val="Microsoft YaHei"/>
        <family val="2"/>
        <charset val="134"/>
      </rPr>
      <t>；</t>
    </r>
    <phoneticPr fontId="52" type="noConversion"/>
  </si>
  <si>
    <t>对于那些从天而降的陨石，蒙德城冒险家协会的杰克似乎又有了一些新主意…</t>
  </si>
  <si>
    <t>蒙德*</t>
  </si>
  <si>
    <t>诺拉想要去风神像上玩，但是葛瑞丝修女并不同意…</t>
  </si>
  <si>
    <r>
      <rPr>
        <b/>
        <sz val="11"/>
        <color rgb="FF000000"/>
        <rFont val="Microsoft YaHei"/>
        <family val="2"/>
        <charset val="134"/>
      </rPr>
      <t>最后一次能查到的记录是 2021.02.02</t>
    </r>
    <phoneticPr fontId="52" type="noConversion"/>
  </si>
  <si>
    <r>
      <rPr>
        <sz val="11"/>
        <color rgb="FF000000"/>
        <rFont val="Microsoft YaHei"/>
        <family val="2"/>
        <charset val="134"/>
      </rPr>
      <t xml:space="preserve">又名《炼金术的魅力所在》
</t>
    </r>
    <r>
      <rPr>
        <b/>
        <sz val="11"/>
        <color rgb="FF000000"/>
        <rFont val="Microsoft YaHei"/>
        <family val="2"/>
        <charset val="134"/>
      </rPr>
      <t>最后一次能查到的记录是 2020.12.12</t>
    </r>
    <phoneticPr fontId="52" type="noConversion"/>
  </si>
  <si>
    <r>
      <rPr>
        <sz val="11"/>
        <color rgb="FF000000"/>
        <rFont val="Microsoft YaHei"/>
        <family val="2"/>
        <charset val="134"/>
      </rPr>
      <t xml:space="preserve">3 个分支：达达乌帕谷-火史莱姆；望风山地-木盾丘丘人；晨曦酒庄附近-冰史莱姆
</t>
    </r>
    <r>
      <rPr>
        <b/>
        <sz val="11"/>
        <color rgb="FF000000"/>
        <rFont val="Microsoft YaHei"/>
        <family val="2"/>
        <charset val="134"/>
      </rPr>
      <t>最后一次能查到的记录是 2021.04.01</t>
    </r>
    <phoneticPr fontId="52" type="noConversion"/>
  </si>
  <si>
    <t>玛乔丽小姐似乎正因为货物不足而发愁…</t>
  </si>
  <si>
    <t>这个任务在 2020.09.15 - 2020.09.28 之间实装过，但后来没人见过了</t>
  </si>
  <si>
    <t>『天使的馈赠』酒馆生意一直很红火，但最近酒保查尔斯却有些发愁…</t>
  </si>
  <si>
    <t>原神开服后（2020.09.15）以后没见到有人刷到过这个任务（三测时期存在）</t>
  </si>
  <si>
    <t>阿如村的阿扎莱似乎正为货物问题而烦恼…</t>
  </si>
  <si>
    <t>2×2=4 个支线。香料：朱特 - 贵、拉玛 - 便宜／鱼干：贾汉吉尔 - 贵、布特罗斯 - 便宜
接到任务时决定是订香料还是鱼干，玩家选一个商家去看，阿扎莱会告诉你 ta 在哪里，但其实另一个商家你主动去找也可以的</t>
  </si>
  <si>
    <t>内尔敏似乎又在研究着什么东西…</t>
  </si>
  <si>
    <t>内尔敏正在努力地照顾着那盆花…</t>
  </si>
  <si>
    <t>3 个支线：浇水、找猫、墩墩桃</t>
  </si>
  <si>
    <t>阿如村的纳杰特似乎遇见了麻烦…</t>
  </si>
  <si>
    <t>3 个支线：① 解决赤鹫、② 回收货物、③ 打盗宝团</t>
  </si>
  <si>
    <t>感受到孩子们热切且急迫的视线…</t>
  </si>
  <si>
    <t>详见【成就相关每日委托】</t>
  </si>
  <si>
    <t>扎卡里亚似乎遇见了一些烦心事…</t>
  </si>
  <si>
    <t>《良药难求》里步骤说错了的话会接到，有 3 个支线：头疼 - 赤念果、肚子痛 - 枣椰、眼睛突然看不清 - 圣金虫</t>
  </si>
  <si>
    <t>阿如村的马鲁夫似乎遇见了一些麻烦…</t>
  </si>
  <si>
    <t>3 个支线：头疼、肚子痛、眼睛突然看不清</t>
  </si>
  <si>
    <t>3 个支线；详见【成就相关每日委托】</t>
  </si>
  <si>
    <t>3 个支线：① 哈马维-木头；② 兰巴德-香料；③ 朱特-风车菊</t>
  </si>
  <si>
    <t>第一次接到为 23011，后续接到的话都是 23032</t>
  </si>
  <si>
    <t>第二次开始对话有变化；详见【成就相关每日委托】</t>
  </si>
  <si>
    <t>5 个支线；详见【成就相关每日委托】</t>
  </si>
  <si>
    <t>3 个支线：帕蒂沙兰、新鲜的香辛果、特别的甜甜花</t>
  </si>
  <si>
    <t>3 个支线：墩墩桃、新鲜的鸟蛋、特别的蘑菇</t>
  </si>
  <si>
    <t>2 分支随机；详见【成就相关每日委托】</t>
  </si>
  <si>
    <t>2 分支随机：提交香辛果或者浇水</t>
  </si>
  <si>
    <t>无成就；6 个分支，蒙德/璃月/稻妻的故事随机选一个，然后根据玩家回应触发不同的故事</t>
  </si>
  <si>
    <t>6 个问题，详见【成就相关每日委托】</t>
  </si>
  <si>
    <t>清理完以后戈尔珊的自言自语有三个分支，对应《谨遵医嘱》的三个人，但没有前后因果关系</t>
  </si>
  <si>
    <t>3 个分支，详见【成就相关每日委托】</t>
  </si>
  <si>
    <t>前边两个各做三次以后进入这个</t>
  </si>
  <si>
    <t>3 个分支，第二次开始对话有变化</t>
  </si>
  <si>
    <t>关键物品和替代物各做 3 次以后可以接到</t>
  </si>
  <si>
    <t>4 个支线：① 三份史莱姆凝液；② 骗骗花根系上的泥土；③ 肥沃的泥土；④ 回收一下废弃的「凝成泥土」</t>
  </si>
  <si>
    <r>
      <rPr>
        <sz val="11"/>
        <color rgb="FF000000"/>
        <rFont val="Microsoft YaHei"/>
        <family val="2"/>
        <charset val="134"/>
      </rPr>
      <t>23007 的后续，对话开头:“</t>
    </r>
    <r>
      <rPr>
        <sz val="11"/>
        <color rgb="FF9A38D7"/>
        <rFont val="Microsoft YaHei"/>
        <family val="2"/>
        <charset val="134"/>
      </rPr>
      <t>也许马上就要成功了</t>
    </r>
    <r>
      <rPr>
        <sz val="11"/>
        <color rgb="FF000000"/>
        <rFont val="Microsoft YaHei"/>
        <family val="2"/>
        <charset val="134"/>
      </rPr>
      <t>”；找史莱姆凝液</t>
    </r>
    <phoneticPr fontId="52" type="noConversion"/>
  </si>
  <si>
    <t>3 个支线：① 浸有史莱姆凝液的泥土；② 经常与元素生物接触的土壤 (骗骗花)；③ 常年阴湿的土壤</t>
  </si>
  <si>
    <t>小赚（之前的三选一）或者小亏（给苹果酿）支线</t>
  </si>
  <si>
    <t>大赚（成就）或者大亏支线</t>
  </si>
  <si>
    <t>后续 4 个分支在 2 个 Quest 里，详见【成就相关每日委托】</t>
  </si>
  <si>
    <t>打扫浅濑神社周围的落叶</t>
  </si>
  <si>
    <t>打扫浅濑神社周围的污渍</t>
  </si>
  <si>
    <t>问人支线</t>
  </si>
  <si>
    <r>
      <rPr>
        <sz val="11"/>
        <color rgb="FF000000"/>
        <rFont val="Microsoft YaHei"/>
        <family val="2"/>
        <charset val="134"/>
      </rPr>
      <t>提交原料支线；</t>
    </r>
    <r>
      <rPr>
        <sz val="11"/>
        <color rgb="FF00B050"/>
        <rFont val="Microsoft YaHei"/>
        <family val="2"/>
        <charset val="134"/>
      </rPr>
      <t>是否做完稻妻主线剧情会略微影响对话内容</t>
    </r>
    <phoneticPr fontId="52" type="noConversion"/>
  </si>
  <si>
    <t>2 个分支，详见【成就相关每日委托】</t>
  </si>
  <si>
    <t>绝云锅巴、腌笃鲜、烤吃虎鱼哪个都行，详见【成就相关每日委托】</t>
  </si>
  <si>
    <t>点心分支：米窝窝、莲花酥、莲花酥、三彩团子</t>
  </si>
  <si>
    <t>鱼分支：水煮黑背鲈、松鼠鱼、蒙德烤鱼</t>
  </si>
  <si>
    <t>肉分支：摩拉肉、干锅腊肉、稠汁蔬菜炖肉</t>
  </si>
  <si>
    <r>
      <rPr>
        <sz val="11"/>
        <color rgb="FF00B050"/>
        <rFont val="Microsoft YaHei"/>
        <family val="2"/>
        <charset val="134"/>
      </rPr>
      <t>彩蛋：轻策庄附近有野生的香菱一只</t>
    </r>
    <r>
      <rPr>
        <sz val="11"/>
        <color rgb="FF000000"/>
        <rFont val="Microsoft YaHei"/>
        <family val="2"/>
        <charset val="134"/>
      </rPr>
      <t>；详见【成就相关每日委托】</t>
    </r>
    <phoneticPr fontId="52" type="noConversion"/>
  </si>
  <si>
    <t>孙宇似乎正在准备离开璃月港…</t>
  </si>
  <si>
    <t>（看任务描述就可以辨别是哪一个了）</t>
  </si>
  <si>
    <t>剑去之日</t>
  </si>
  <si>
    <t>距离孙宇离开璃月港的日子，似乎越来越近了…</t>
  </si>
  <si>
    <t>古华派弟子孙宇，正在努力锻炼着…</t>
  </si>
  <si>
    <t>古华派弟子孙宇，似乎正在思考着某事…</t>
  </si>
  <si>
    <t>3 个选项：① 心眼，会让你重选；② 富有张力的热血战斗，打怪；③ 深刻的浪漫剧情
浪漫又有 3 个分支：志华+绮命；思思+潮汐；小蒙、璐璐、阿飞</t>
  </si>
  <si>
    <t>多个分支：① 甜甜花酿鸡、蒙德烤鱼、渔人吐司、嘟嘟莲海鲜羹；② 莲子禽蛋羹、水煮黑背鲈、野菇鸡肉串、庄园烤松饼；③ 松鼠鱼、香嫩椒椒鸡、白汁时蔬烩肉、提瓦特煎蛋。提交不同的菜或者不同品质的版本也会有不同的回应</t>
  </si>
  <si>
    <r>
      <rPr>
        <sz val="11"/>
        <color rgb="FF000000"/>
        <rFont val="Microsoft YaHei"/>
        <family val="2"/>
        <charset val="134"/>
      </rPr>
      <t>对话开头:“</t>
    </r>
    <r>
      <rPr>
        <sz val="11"/>
        <color rgb="FF9A38D7"/>
        <rFont val="Microsoft YaHei"/>
        <family val="2"/>
        <charset val="134"/>
      </rPr>
      <t>到底在哪呢…</t>
    </r>
    <r>
      <rPr>
        <sz val="11"/>
        <color rgb="FF000000"/>
        <rFont val="Microsoft YaHei"/>
        <family val="2"/>
        <charset val="134"/>
      </rPr>
      <t>”；解救</t>
    </r>
    <r>
      <rPr>
        <sz val="11"/>
        <color rgb="FFFF0000"/>
        <rFont val="Microsoft YaHei"/>
        <family val="2"/>
        <charset val="134"/>
      </rPr>
      <t>索拉雅</t>
    </r>
    <phoneticPr fontId="52" type="noConversion"/>
  </si>
  <si>
    <r>
      <rPr>
        <sz val="11"/>
        <color rgb="FF000000"/>
        <rFont val="Microsoft YaHei"/>
        <family val="2"/>
        <charset val="134"/>
      </rPr>
      <t>对话开头:“</t>
    </r>
    <r>
      <rPr>
        <sz val="11"/>
        <color rgb="FF9A38D7"/>
        <rFont val="Microsoft YaHei"/>
        <family val="2"/>
        <charset val="134"/>
      </rPr>
      <t>到底掉哪去了…</t>
    </r>
    <r>
      <rPr>
        <sz val="11"/>
        <color rgb="FF000000"/>
        <rFont val="Microsoft YaHei"/>
        <family val="2"/>
        <charset val="134"/>
      </rPr>
      <t>”；调查途中出现怪物，打死后回去对话:“</t>
    </r>
    <r>
      <rPr>
        <sz val="11"/>
        <color rgb="FF9A38D7"/>
        <rFont val="Microsoft YaHei"/>
        <family val="2"/>
        <charset val="134"/>
      </rPr>
      <t>这个也不是我丢的文物，但是，也很有价值</t>
    </r>
    <r>
      <rPr>
        <sz val="11"/>
        <color rgb="FF000000"/>
        <rFont val="Microsoft YaHei"/>
        <family val="2"/>
        <charset val="134"/>
      </rPr>
      <t>”</t>
    </r>
    <phoneticPr fontId="52" type="noConversion"/>
  </si>
  <si>
    <r>
      <rPr>
        <sz val="11"/>
        <color rgb="FF000000"/>
        <rFont val="Microsoft YaHei"/>
        <family val="2"/>
        <charset val="134"/>
      </rPr>
      <t>对话开头:“</t>
    </r>
    <r>
      <rPr>
        <sz val="11"/>
        <color rgb="FF9A38D7"/>
        <rFont val="Microsoft YaHei"/>
        <family val="2"/>
        <charset val="134"/>
      </rPr>
      <t>到底在哪里</t>
    </r>
    <r>
      <rPr>
        <sz val="11"/>
        <color rgb="FF000000"/>
        <rFont val="Microsoft YaHei"/>
        <family val="2"/>
        <charset val="134"/>
      </rPr>
      <t>”；调查几个点，结果:“</t>
    </r>
    <r>
      <rPr>
        <sz val="11"/>
        <color rgb="FF9A38D7"/>
        <rFont val="Microsoft YaHei"/>
        <family val="2"/>
        <charset val="134"/>
      </rPr>
      <t>这个…包裹，好像不是呢</t>
    </r>
    <r>
      <rPr>
        <sz val="11"/>
        <color rgb="FF000000"/>
        <rFont val="Microsoft YaHei"/>
        <family val="2"/>
        <charset val="134"/>
      </rPr>
      <t>”</t>
    </r>
    <phoneticPr fontId="52" type="noConversion"/>
  </si>
  <si>
    <t>「富商」璐璐——找到莲蓬</t>
  </si>
  <si>
    <t>「服务生」阿飞——跟随阿飞找到船长、找莲蓬</t>
  </si>
  <si>
    <t>「船长」小蒙——用「风」或「水」来清洗甲板</t>
  </si>
  <si>
    <t>找 3 个人，详见【成就相关每日委托】</t>
  </si>
  <si>
    <t>4 个分支，详见【成就相关每日委托】</t>
  </si>
  <si>
    <t>彩蛋：可以碰到魈，要自己去找，任务无提示</t>
  </si>
  <si>
    <r>
      <rPr>
        <sz val="11"/>
        <color rgb="FF000000"/>
        <rFont val="Microsoft YaHei"/>
        <family val="2"/>
        <charset val="134"/>
      </rPr>
      <t>对话开头:“</t>
    </r>
    <r>
      <rPr>
        <sz val="11"/>
        <color rgb="FF9A38D7"/>
        <rFont val="Microsoft YaHei"/>
        <family val="2"/>
        <charset val="134"/>
      </rPr>
      <t>真烦人</t>
    </r>
    <r>
      <rPr>
        <sz val="11"/>
        <color rgb="FF000000"/>
        <rFont val="Microsoft YaHei"/>
        <family val="2"/>
        <charset val="134"/>
      </rPr>
      <t xml:space="preserve">”; 结尾:“ </t>
    </r>
    <r>
      <rPr>
        <sz val="11"/>
        <color rgb="FF9A38D7"/>
        <rFont val="Microsoft YaHei"/>
        <family val="2"/>
        <charset val="134"/>
      </rPr>
      <t>太好了，今天晚上应该能安生一会了</t>
    </r>
    <r>
      <rPr>
        <sz val="11"/>
        <color rgb="FF000000"/>
        <rFont val="Microsoft YaHei"/>
        <family val="2"/>
        <charset val="134"/>
      </rPr>
      <t>”</t>
    </r>
    <phoneticPr fontId="52" type="noConversion"/>
  </si>
  <si>
    <r>
      <rPr>
        <sz val="11"/>
        <color rgb="FF000000"/>
        <rFont val="Microsoft YaHei"/>
        <family val="2"/>
        <charset val="134"/>
      </rPr>
      <t>对话开头:“</t>
    </r>
    <r>
      <rPr>
        <sz val="11"/>
        <color rgb="FF9A38D7"/>
        <rFont val="Microsoft YaHei"/>
        <family val="2"/>
        <charset val="134"/>
      </rPr>
      <t>真是烦人</t>
    </r>
    <r>
      <rPr>
        <sz val="11"/>
        <color rgb="FF000000"/>
        <rFont val="Microsoft YaHei"/>
        <family val="2"/>
        <charset val="134"/>
      </rPr>
      <t xml:space="preserve">”; 结尾:“ </t>
    </r>
    <r>
      <rPr>
        <sz val="11"/>
        <color rgb="FF9A38D7"/>
        <rFont val="Microsoft YaHei"/>
        <family val="2"/>
        <charset val="134"/>
      </rPr>
      <t>这下子，就能消停一点了吧</t>
    </r>
    <r>
      <rPr>
        <sz val="11"/>
        <color rgb="FF000000"/>
        <rFont val="Microsoft YaHei"/>
        <family val="2"/>
        <charset val="134"/>
      </rPr>
      <t>”</t>
    </r>
    <phoneticPr fontId="52" type="noConversion"/>
  </si>
  <si>
    <r>
      <rPr>
        <sz val="11"/>
        <color rgb="FF000000"/>
        <rFont val="Microsoft YaHei"/>
        <family val="2"/>
        <charset val="134"/>
      </rPr>
      <t>对话开头:“</t>
    </r>
    <r>
      <rPr>
        <sz val="11"/>
        <color rgb="FF9A38D7"/>
        <rFont val="Microsoft YaHei"/>
        <family val="2"/>
        <charset val="134"/>
      </rPr>
      <t>真麻烦</t>
    </r>
    <r>
      <rPr>
        <sz val="11"/>
        <color rgb="FF000000"/>
        <rFont val="Microsoft YaHei"/>
        <family val="2"/>
        <charset val="134"/>
      </rPr>
      <t xml:space="preserve">”; 结尾:“ </t>
    </r>
    <r>
      <rPr>
        <sz val="11"/>
        <color rgb="FF9A38D7"/>
        <rFont val="Microsoft YaHei"/>
        <family val="2"/>
        <charset val="134"/>
      </rPr>
      <t>他喜欢一个人呆着</t>
    </r>
    <r>
      <rPr>
        <sz val="11"/>
        <color rgb="FF000000"/>
        <rFont val="Microsoft YaHei"/>
        <family val="2"/>
        <charset val="134"/>
      </rPr>
      <t>”（说的是魈，但不会登场）</t>
    </r>
    <phoneticPr fontId="52" type="noConversion"/>
  </si>
  <si>
    <r>
      <rPr>
        <sz val="11"/>
        <color rgb="FF000000"/>
        <rFont val="Microsoft YaHei"/>
        <family val="2"/>
        <charset val="134"/>
      </rPr>
      <t>对话开头:“</t>
    </r>
    <r>
      <rPr>
        <sz val="11"/>
        <color rgb="FF9A38D7"/>
        <rFont val="Microsoft YaHei"/>
        <family val="2"/>
        <charset val="134"/>
      </rPr>
      <t>真是麻烦哪</t>
    </r>
    <r>
      <rPr>
        <sz val="11"/>
        <color rgb="FF000000"/>
        <rFont val="Microsoft YaHei"/>
        <family val="2"/>
        <charset val="134"/>
      </rPr>
      <t xml:space="preserve">”; 结尾:“ </t>
    </r>
    <r>
      <rPr>
        <sz val="11"/>
        <color rgb="FF9A38D7"/>
        <rFont val="Microsoft YaHei"/>
        <family val="2"/>
        <charset val="134"/>
      </rPr>
      <t>要是以后路过，您记得过来光顾</t>
    </r>
    <r>
      <rPr>
        <sz val="11"/>
        <color rgb="FF000000"/>
        <rFont val="Microsoft YaHei"/>
        <family val="2"/>
        <charset val="134"/>
      </rPr>
      <t>”</t>
    </r>
    <phoneticPr fontId="52" type="noConversion"/>
  </si>
  <si>
    <r>
      <rPr>
        <sz val="11"/>
        <color rgb="FF000000"/>
        <rFont val="Microsoft YaHei"/>
        <family val="2"/>
        <charset val="134"/>
      </rPr>
      <t>对话开头:“</t>
    </r>
    <r>
      <rPr>
        <sz val="11"/>
        <color rgb="FF9A38D7"/>
        <rFont val="Microsoft YaHei"/>
        <family val="2"/>
        <charset val="134"/>
      </rPr>
      <t>没完没了</t>
    </r>
    <r>
      <rPr>
        <sz val="11"/>
        <color rgb="FF000000"/>
        <rFont val="Microsoft YaHei"/>
        <family val="2"/>
        <charset val="134"/>
      </rPr>
      <t xml:space="preserve">”; 结尾:“ </t>
    </r>
    <r>
      <rPr>
        <sz val="11"/>
        <color rgb="FF9A38D7"/>
        <rFont val="Microsoft YaHei"/>
        <family val="2"/>
        <charset val="134"/>
      </rPr>
      <t>这年头真是…开个客栈，不会功夫都不行</t>
    </r>
    <r>
      <rPr>
        <sz val="11"/>
        <color rgb="FF000000"/>
        <rFont val="Microsoft YaHei"/>
        <family val="2"/>
        <charset val="134"/>
      </rPr>
      <t>”</t>
    </r>
    <phoneticPr fontId="52" type="noConversion"/>
  </si>
  <si>
    <r>
      <rPr>
        <sz val="11"/>
        <color rgb="FF000000"/>
        <rFont val="Microsoft YaHei"/>
        <family val="2"/>
        <charset val="134"/>
      </rPr>
      <t>对话开头:“</t>
    </r>
    <r>
      <rPr>
        <sz val="11"/>
        <color rgb="FF9A38D7"/>
        <rFont val="Microsoft YaHei"/>
        <family val="2"/>
        <charset val="134"/>
      </rPr>
      <t>唉，这可怎么办</t>
    </r>
    <r>
      <rPr>
        <sz val="11"/>
        <color rgb="FF000000"/>
        <rFont val="Microsoft YaHei"/>
        <family val="2"/>
        <charset val="134"/>
      </rPr>
      <t xml:space="preserve">”; 结尾:“ </t>
    </r>
    <r>
      <rPr>
        <sz val="11"/>
        <color rgb="FF9A38D7"/>
        <rFont val="Microsoft YaHei"/>
        <family val="2"/>
        <charset val="134"/>
      </rPr>
      <t>那位小爷是谁</t>
    </r>
    <r>
      <rPr>
        <sz val="11"/>
        <color rgb="FF000000"/>
        <rFont val="Microsoft YaHei"/>
        <family val="2"/>
        <charset val="134"/>
      </rPr>
      <t>”（说的是魈，但不会登场）</t>
    </r>
    <phoneticPr fontId="52" type="noConversion"/>
  </si>
  <si>
    <t>5 个好兆头 4 个坏兆头，详见【成就相关每日委托】</t>
  </si>
  <si>
    <t>多个分支，没有固定答案</t>
  </si>
  <si>
    <t>关于寻找「藏锋」这件事，岚姐似乎改变了主意…</t>
  </si>
  <si>
    <t>分支，左右两个营地可选</t>
  </si>
  <si>
    <r>
      <rPr>
        <sz val="11"/>
        <color rgb="FF000000"/>
        <rFont val="Microsoft YaHei"/>
        <family val="2"/>
        <charset val="134"/>
      </rPr>
      <t>对话开头:“</t>
    </r>
    <r>
      <rPr>
        <sz val="11"/>
        <color rgb="FF9A38D7"/>
        <rFont val="Microsoft YaHei"/>
        <family val="2"/>
        <charset val="134"/>
      </rPr>
      <t>不知道…这个思路能不能管用</t>
    </r>
    <r>
      <rPr>
        <sz val="11"/>
        <color rgb="FF000000"/>
        <rFont val="Microsoft YaHei"/>
        <family val="2"/>
        <charset val="134"/>
      </rPr>
      <t>”</t>
    </r>
    <phoneticPr fontId="52" type="noConversion"/>
  </si>
  <si>
    <r>
      <rPr>
        <sz val="11"/>
        <color rgb="FF000000"/>
        <rFont val="Microsoft YaHei"/>
        <family val="2"/>
        <charset val="134"/>
      </rPr>
      <t>对话开头:“</t>
    </r>
    <r>
      <rPr>
        <sz val="11"/>
        <color rgb="FF9A38D7"/>
        <rFont val="Microsoft YaHei"/>
        <family val="2"/>
        <charset val="134"/>
      </rPr>
      <t>这个一点用都没有</t>
    </r>
    <r>
      <rPr>
        <sz val="11"/>
        <color rgb="FF000000"/>
        <rFont val="Microsoft YaHei"/>
        <family val="2"/>
        <charset val="134"/>
      </rPr>
      <t>”；打“</t>
    </r>
    <r>
      <rPr>
        <sz val="11"/>
        <color rgb="FF277C4F"/>
        <rFont val="Microsoft YaHei"/>
        <family val="2"/>
        <charset val="134"/>
      </rPr>
      <t>遗迹猎者</t>
    </r>
    <r>
      <rPr>
        <sz val="11"/>
        <color rgb="FF000000"/>
        <rFont val="Microsoft YaHei"/>
        <family val="2"/>
        <charset val="134"/>
      </rPr>
      <t>”</t>
    </r>
    <phoneticPr fontId="52" type="noConversion"/>
  </si>
  <si>
    <r>
      <rPr>
        <sz val="11"/>
        <color rgb="FF000000"/>
        <rFont val="Microsoft YaHei"/>
        <family val="2"/>
        <charset val="134"/>
      </rPr>
      <t>对话开头:“</t>
    </r>
    <r>
      <rPr>
        <sz val="11"/>
        <color rgb="FF9A38D7"/>
        <rFont val="Microsoft YaHei"/>
        <family val="2"/>
        <charset val="134"/>
      </rPr>
      <t>还是没有</t>
    </r>
    <r>
      <rPr>
        <sz val="11"/>
        <color rgb="FF000000"/>
        <rFont val="Microsoft YaHei"/>
        <family val="2"/>
        <charset val="134"/>
      </rPr>
      <t>”；打“</t>
    </r>
    <r>
      <rPr>
        <sz val="11"/>
        <color rgb="FF277C4F"/>
        <rFont val="Microsoft YaHei"/>
        <family val="2"/>
        <charset val="134"/>
      </rPr>
      <t>归离原的弓箭丘丘人</t>
    </r>
    <r>
      <rPr>
        <sz val="11"/>
        <color rgb="FF000000"/>
        <rFont val="Microsoft YaHei"/>
        <family val="2"/>
        <charset val="134"/>
      </rPr>
      <t>”</t>
    </r>
    <phoneticPr fontId="52" type="noConversion"/>
  </si>
  <si>
    <r>
      <rPr>
        <sz val="11"/>
        <color rgb="FF000000"/>
        <rFont val="Microsoft YaHei"/>
        <family val="2"/>
        <charset val="134"/>
      </rPr>
      <t>对话开头:“</t>
    </r>
    <r>
      <rPr>
        <sz val="11"/>
        <color rgb="FF9A38D7"/>
        <rFont val="Microsoft YaHei"/>
        <family val="2"/>
        <charset val="134"/>
      </rPr>
      <t>这叫什么事啊</t>
    </r>
    <r>
      <rPr>
        <sz val="11"/>
        <color rgb="FF000000"/>
        <rFont val="Microsoft YaHei"/>
        <family val="2"/>
        <charset val="134"/>
      </rPr>
      <t>”；打“</t>
    </r>
    <r>
      <rPr>
        <sz val="11"/>
        <color rgb="FF277C4F"/>
        <rFont val="Microsoft YaHei"/>
        <family val="2"/>
        <charset val="134"/>
      </rPr>
      <t>岩盾丘丘人</t>
    </r>
    <r>
      <rPr>
        <sz val="11"/>
        <color rgb="FF000000"/>
        <rFont val="Microsoft YaHei"/>
        <family val="2"/>
        <charset val="134"/>
      </rPr>
      <t>”</t>
    </r>
    <phoneticPr fontId="52" type="noConversion"/>
  </si>
  <si>
    <t>野生的莫娜钻出来了！</t>
  </si>
  <si>
    <t>寻找莫娜，三个分支：骑士团图书馆、猎鹿人、凯瑟琳</t>
  </si>
  <si>
    <t>击败盗宝团</t>
  </si>
  <si>
    <t>击败出现的魔物</t>
  </si>
  <si>
    <t>击败盗宝团；三种结局：只拿到一份、都拿到了、不小心把盒子和花弄坏了（玩家搞事）</t>
  </si>
  <si>
    <t>2 个分支：寻找热源，或者做点热菜</t>
  </si>
  <si>
    <t>彩蛋：如果去找霍夫曼报告，他说暂时没办法顾及</t>
  </si>
  <si>
    <r>
      <rPr>
        <sz val="11"/>
        <color rgb="FF000000"/>
        <rFont val="Microsoft YaHei"/>
        <family val="2"/>
        <charset val="134"/>
      </rPr>
      <t>需要先完成《惊喜大礼》最终剧情。</t>
    </r>
    <r>
      <rPr>
        <sz val="11"/>
        <color rgb="FF00B050"/>
        <rFont val="Microsoft YaHei"/>
        <family val="2"/>
        <charset val="134"/>
      </rPr>
      <t>彩蛋：如果去找霍夫曼报告，他说马上派人去核实</t>
    </r>
    <phoneticPr fontId="52" type="noConversion"/>
  </si>
  <si>
    <t>4 个选项对应 4 个分支，详见【成就相关每日委托】</t>
  </si>
  <si>
    <t>彩蛋：班尼特、菲谢尔、奥兹登场</t>
  </si>
  <si>
    <r>
      <rPr>
        <sz val="11"/>
        <color rgb="FF000000"/>
        <rFont val="Microsoft YaHei"/>
        <family val="2"/>
        <charset val="134"/>
      </rPr>
      <t>对话开头:“</t>
    </r>
    <r>
      <rPr>
        <sz val="11"/>
        <color rgb="FF9A38D7"/>
        <rFont val="Microsoft YaHei"/>
        <family val="2"/>
        <charset val="134"/>
      </rPr>
      <t>好…今天也要努力完成委托</t>
    </r>
    <r>
      <rPr>
        <sz val="11"/>
        <color rgb="FF000000"/>
        <rFont val="Microsoft YaHei"/>
        <family val="2"/>
        <charset val="134"/>
      </rPr>
      <t>”；下同</t>
    </r>
    <phoneticPr fontId="52" type="noConversion"/>
  </si>
  <si>
    <r>
      <rPr>
        <sz val="11"/>
        <color rgb="FF000000"/>
        <rFont val="Microsoft YaHei"/>
        <family val="2"/>
        <charset val="134"/>
      </rPr>
      <t>对话开头:“</t>
    </r>
    <r>
      <rPr>
        <sz val="11"/>
        <color rgb="FF9A38D7"/>
        <rFont val="Microsoft YaHei"/>
        <family val="2"/>
        <charset val="134"/>
      </rPr>
      <t>旅行者！快看快看</t>
    </r>
    <r>
      <rPr>
        <sz val="11"/>
        <color rgb="FF000000"/>
        <rFont val="Microsoft YaHei"/>
        <family val="2"/>
        <charset val="134"/>
      </rPr>
      <t>”；</t>
    </r>
    <r>
      <rPr>
        <sz val="11"/>
        <color rgb="FFFF0000"/>
        <rFont val="Microsoft YaHei"/>
        <family val="2"/>
        <charset val="134"/>
      </rPr>
      <t>第一次必定为此支线并拿到成就</t>
    </r>
    <r>
      <rPr>
        <sz val="11"/>
        <color rgb="FF000000"/>
        <rFont val="Microsoft YaHei"/>
        <family val="2"/>
        <charset val="134"/>
      </rPr>
      <t>；护送货运热气球</t>
    </r>
    <phoneticPr fontId="52" type="noConversion"/>
  </si>
  <si>
    <r>
      <rPr>
        <sz val="11"/>
        <color rgb="FF000000"/>
        <rFont val="Microsoft YaHei"/>
        <family val="2"/>
        <charset val="134"/>
      </rPr>
      <t>对话开头:“</t>
    </r>
    <r>
      <rPr>
        <sz val="11"/>
        <color rgb="FF9A38D7"/>
        <rFont val="Microsoft YaHei"/>
        <family val="2"/>
        <charset val="134"/>
      </rPr>
      <t>到底是哪里出了问题</t>
    </r>
    <r>
      <rPr>
        <sz val="11"/>
        <color rgb="FF000000"/>
        <rFont val="Microsoft YaHei"/>
        <family val="2"/>
        <charset val="134"/>
      </rPr>
      <t>”</t>
    </r>
    <phoneticPr fontId="52" type="noConversion"/>
  </si>
  <si>
    <r>
      <rPr>
        <sz val="11"/>
        <color rgb="FF000000"/>
        <rFont val="Microsoft YaHei"/>
        <family val="2"/>
        <charset val="134"/>
      </rPr>
      <t>对话开头:“</t>
    </r>
    <r>
      <rPr>
        <sz val="11"/>
        <color rgb="FF9A38D7"/>
        <rFont val="Microsoft YaHei"/>
        <family val="2"/>
        <charset val="134"/>
      </rPr>
      <t>为什么使用风之翼还要考飞行执照这种东西啦</t>
    </r>
    <r>
      <rPr>
        <sz val="11"/>
        <color rgb="FF000000"/>
        <rFont val="Microsoft YaHei"/>
        <family val="2"/>
        <charset val="134"/>
      </rPr>
      <t>”；选项都选第一个</t>
    </r>
    <phoneticPr fontId="52" type="noConversion"/>
  </si>
  <si>
    <t>需要先完成《大病初愈》</t>
  </si>
  <si>
    <r>
      <rPr>
        <sz val="11"/>
        <color rgb="FF000000"/>
        <rFont val="Microsoft YaHei"/>
        <family val="2"/>
        <charset val="134"/>
      </rPr>
      <t>对话开头:“</t>
    </r>
    <r>
      <rPr>
        <sz val="11"/>
        <color rgb="FF9A38D7"/>
        <rFont val="Microsoft YaHei"/>
        <family val="2"/>
        <charset val="134"/>
      </rPr>
      <t>这丫头，又跑到哪去了</t>
    </r>
    <r>
      <rPr>
        <sz val="11"/>
        <color rgb="FF000000"/>
        <rFont val="Microsoft YaHei"/>
        <family val="2"/>
        <charset val="134"/>
      </rPr>
      <t>”；安娜在</t>
    </r>
    <r>
      <rPr>
        <sz val="11"/>
        <color rgb="FFFF0000"/>
        <rFont val="Microsoft YaHei"/>
        <family val="2"/>
        <charset val="134"/>
      </rPr>
      <t>风神像的手上</t>
    </r>
    <r>
      <rPr>
        <sz val="11"/>
        <color rgb="FF000000"/>
        <rFont val="Microsoft YaHei"/>
        <family val="2"/>
        <charset val="134"/>
      </rPr>
      <t>，找</t>
    </r>
    <r>
      <rPr>
        <sz val="11"/>
        <color rgb="FF277C4F"/>
        <rFont val="Microsoft YaHei"/>
        <family val="2"/>
        <charset val="134"/>
      </rPr>
      <t>葛瑞丝</t>
    </r>
    <r>
      <rPr>
        <sz val="11"/>
        <color rgb="FF000000"/>
        <rFont val="Microsoft YaHei"/>
        <family val="2"/>
        <charset val="134"/>
      </rPr>
      <t>有彩蛋</t>
    </r>
    <phoneticPr fontId="52" type="noConversion"/>
  </si>
  <si>
    <r>
      <rPr>
        <sz val="11"/>
        <color rgb="FF000000"/>
        <rFont val="Microsoft YaHei"/>
        <family val="2"/>
        <charset val="134"/>
      </rPr>
      <t>对话开头:“</t>
    </r>
    <r>
      <rPr>
        <sz val="11"/>
        <color rgb="FF9A38D7"/>
        <rFont val="Microsoft YaHei"/>
        <family val="2"/>
        <charset val="134"/>
      </rPr>
      <t>安娜又跑到哪去了</t>
    </r>
    <r>
      <rPr>
        <sz val="11"/>
        <color rgb="FF000000"/>
        <rFont val="Microsoft YaHei"/>
        <family val="2"/>
        <charset val="134"/>
      </rPr>
      <t>”；安娜在</t>
    </r>
    <r>
      <rPr>
        <sz val="11"/>
        <color rgb="FFFF0000"/>
        <rFont val="Microsoft YaHei"/>
        <family val="2"/>
        <charset val="134"/>
      </rPr>
      <t>教堂顶上</t>
    </r>
    <r>
      <rPr>
        <sz val="11"/>
        <color rgb="FF000000"/>
        <rFont val="Microsoft YaHei"/>
        <family val="2"/>
        <charset val="134"/>
      </rPr>
      <t>，找</t>
    </r>
    <r>
      <rPr>
        <sz val="11"/>
        <color rgb="FF277C4F"/>
        <rFont val="Microsoft YaHei"/>
        <family val="2"/>
        <charset val="134"/>
      </rPr>
      <t>艾伯特</t>
    </r>
    <r>
      <rPr>
        <sz val="11"/>
        <color rgb="FF000000"/>
        <rFont val="Microsoft YaHei"/>
        <family val="2"/>
        <charset val="134"/>
      </rPr>
      <t>有彩蛋</t>
    </r>
    <phoneticPr fontId="52" type="noConversion"/>
  </si>
  <si>
    <r>
      <rPr>
        <sz val="11"/>
        <color rgb="FF000000"/>
        <rFont val="Microsoft YaHei"/>
        <family val="2"/>
        <charset val="134"/>
      </rPr>
      <t>对话开头:“</t>
    </r>
    <r>
      <rPr>
        <sz val="11"/>
        <color rgb="FF9A38D7"/>
        <rFont val="Microsoft YaHei"/>
        <family val="2"/>
        <charset val="134"/>
      </rPr>
      <t>这叫什么事啊</t>
    </r>
    <r>
      <rPr>
        <sz val="11"/>
        <color rgb="FF000000"/>
        <rFont val="Microsoft YaHei"/>
        <family val="2"/>
        <charset val="134"/>
      </rPr>
      <t>”；安娜在</t>
    </r>
    <r>
      <rPr>
        <sz val="11"/>
        <color rgb="FFFF0000"/>
        <rFont val="Microsoft YaHei"/>
        <family val="2"/>
        <charset val="134"/>
      </rPr>
      <t>风车上</t>
    </r>
    <r>
      <rPr>
        <sz val="11"/>
        <color rgb="FF000000"/>
        <rFont val="Microsoft YaHei"/>
        <family val="2"/>
        <charset val="134"/>
      </rPr>
      <t>，找</t>
    </r>
    <r>
      <rPr>
        <sz val="11"/>
        <color rgb="FF277C4F"/>
        <rFont val="Microsoft YaHei"/>
        <family val="2"/>
        <charset val="134"/>
      </rPr>
      <t>塞琉斯</t>
    </r>
    <r>
      <rPr>
        <sz val="11"/>
        <color rgb="FF000000"/>
        <rFont val="Microsoft YaHei"/>
        <family val="2"/>
        <charset val="134"/>
      </rPr>
      <t>有彩蛋</t>
    </r>
    <phoneticPr fontId="52" type="noConversion"/>
  </si>
  <si>
    <t>被风史莱姆吹拂过的风车菊</t>
  </si>
  <si>
    <t>水史莱姆的浓厚凝液</t>
  </si>
  <si>
    <t>被草史莱姆吞下去过的树莓</t>
  </si>
  <si>
    <t>答案：图书管理员；骑兵队长；侦查骑士；此任务又名《西风骑士团的基础知识》</t>
  </si>
  <si>
    <t>3 个选项对应 3 个分支，详见【成就相关每日委托】</t>
  </si>
  <si>
    <t>可以把落叶用火烧了，触发特殊剧情</t>
  </si>
  <si>
    <t>提交不同品质的翡玉什锦袋，对话内容会有变化</t>
  </si>
  <si>
    <t>IQ《等量再交换！》的前置，需要先完成 WQ《等量交换》与成就《来自冬天的故事》</t>
  </si>
  <si>
    <t>4 个分支：正常赶走、玩家杀了鸽子、丘丘人炖了+有信or无信；详见【成就相关每日委托】</t>
  </si>
  <si>
    <t>2 个分支，宁禄在戒酒或者在酗酒</t>
  </si>
  <si>
    <t>去找特纳的儿子盖伊对话有彩蛋</t>
  </si>
  <si>
    <t>5 个分支：牢固的箭簇、破损的面具、史莱姆凝液、导能绘卷、沉重号角</t>
  </si>
  <si>
    <t>冒险家的能力极限打坏了木桩的后续，一字型 5 个</t>
  </si>
  <si>
    <t>冒险家的能力极限没打坏木桩的后续，V 字型</t>
  </si>
  <si>
    <t>3+3</t>
  </si>
  <si>
    <t>V 字型，中间多个火盆</t>
  </si>
  <si>
    <t>V 字型（这个任务是 40 好感的，其他四个是 60）</t>
  </si>
  <si>
    <t>《愿风》的后续，一般而言做了《愿风》几天后会刷这个</t>
  </si>
  <si>
    <t>3 个分支，清扫的七天神像分别位于：星落湖、风起地、晨曦酒庄</t>
  </si>
  <si>
    <t>风龙废墟</t>
  </si>
  <si>
    <t>风起地</t>
  </si>
  <si>
    <t>摘星崖</t>
  </si>
  <si>
    <t>杰克</t>
  </si>
  <si>
    <t>米拉娜</t>
  </si>
  <si>
    <t>安东尼</t>
  </si>
  <si>
    <t>昆恩</t>
  </si>
  <si>
    <r>
      <rPr>
        <sz val="11"/>
        <color rgb="FF000000"/>
        <rFont val="Microsoft YaHei"/>
        <family val="2"/>
        <charset val="134"/>
      </rPr>
      <t>达达乌帕谷，南，</t>
    </r>
    <r>
      <rPr>
        <b/>
        <sz val="11"/>
        <color rgb="FF000000"/>
        <rFont val="Microsoft YaHei"/>
        <family val="2"/>
        <charset val="134"/>
      </rPr>
      <t>黑色钥匙</t>
    </r>
    <phoneticPr fontId="52" type="noConversion"/>
  </si>
  <si>
    <r>
      <rPr>
        <sz val="11"/>
        <color rgb="FF000000"/>
        <rFont val="Microsoft YaHei"/>
        <family val="2"/>
        <charset val="134"/>
      </rPr>
      <t>晨曦酒庄，</t>
    </r>
    <r>
      <rPr>
        <sz val="11"/>
        <color rgb="FFFF9C99"/>
        <rFont val="Microsoft YaHei"/>
        <family val="2"/>
        <charset val="134"/>
      </rPr>
      <t>红色钥匙</t>
    </r>
    <phoneticPr fontId="52" type="noConversion"/>
  </si>
  <si>
    <r>
      <rPr>
        <sz val="11"/>
        <color rgb="FF000000"/>
        <rFont val="Microsoft YaHei"/>
        <family val="2"/>
        <charset val="134"/>
      </rPr>
      <t>晨曦酒庄，</t>
    </r>
    <r>
      <rPr>
        <b/>
        <sz val="11"/>
        <color rgb="FF000000"/>
        <rFont val="Microsoft YaHei"/>
        <family val="2"/>
        <charset val="134"/>
      </rPr>
      <t>黑色钥匙</t>
    </r>
    <phoneticPr fontId="52" type="noConversion"/>
  </si>
  <si>
    <r>
      <rPr>
        <sz val="11"/>
        <color rgb="FF000000"/>
        <rFont val="Microsoft YaHei"/>
        <family val="2"/>
        <charset val="134"/>
      </rPr>
      <t>达达乌帕谷，北，</t>
    </r>
    <r>
      <rPr>
        <sz val="11"/>
        <color rgb="FFFF9C99"/>
        <rFont val="Microsoft YaHei"/>
        <family val="2"/>
        <charset val="134"/>
      </rPr>
      <t>红色钥匙</t>
    </r>
    <phoneticPr fontId="52" type="noConversion"/>
  </si>
  <si>
    <t>钥匙是易丢品（丢失的钥匙）</t>
  </si>
  <si>
    <r>
      <rPr>
        <sz val="11"/>
        <color rgb="FFFF0000"/>
        <rFont val="Microsoft YaHei"/>
        <family val="2"/>
        <charset val="134"/>
      </rPr>
      <t>有食谱</t>
    </r>
    <r>
      <rPr>
        <sz val="11"/>
        <color rgb="FF000000"/>
        <rFont val="Microsoft YaHei"/>
        <family val="2"/>
        <charset val="134"/>
      </rPr>
      <t>；找鸟蛋，炸萝卜丸子，恩内斯特</t>
    </r>
    <phoneticPr fontId="52" type="noConversion"/>
  </si>
  <si>
    <t>无食谱；嘟嘟莲海鲜羹；胆小的莫罗、冒失的帕拉德、害怕的舒特，三个人都有可能</t>
  </si>
  <si>
    <r>
      <rPr>
        <sz val="11"/>
        <color rgb="FFFF0000"/>
        <rFont val="Microsoft YaHei"/>
        <family val="2"/>
        <charset val="134"/>
      </rPr>
      <t>有食谱</t>
    </r>
    <r>
      <rPr>
        <sz val="11"/>
        <color rgb="FF000000"/>
        <rFont val="Microsoft YaHei"/>
        <family val="2"/>
        <charset val="134"/>
      </rPr>
      <t>；打史莱姆，蜜酱胡萝卜煎肉，清泉镇欧琳</t>
    </r>
    <phoneticPr fontId="52" type="noConversion"/>
  </si>
  <si>
    <t>清泉镇</t>
  </si>
  <si>
    <t>蒙德城码头</t>
  </si>
  <si>
    <t>玛伽</t>
  </si>
  <si>
    <t>法拉</t>
  </si>
  <si>
    <t>艾伦</t>
  </si>
  <si>
    <t>备注</t>
  </si>
  <si>
    <t>Ver.</t>
  </si>
  <si>
    <r>
      <rPr>
        <u/>
        <sz val="11"/>
        <color rgb="FF000000"/>
        <rFont val="Microsoft YaHei"/>
        <family val="2"/>
        <charset val="134"/>
      </rPr>
      <t>前置任务每日委托</t>
    </r>
    <r>
      <rPr>
        <u/>
        <sz val="11"/>
        <color rgb="FF0188FB"/>
        <rFont val="Microsoft YaHei"/>
        <family val="2"/>
        <charset val="134"/>
      </rPr>
      <t>《家乡之味》</t>
    </r>
    <r>
      <rPr>
        <u/>
        <sz val="11"/>
        <color rgb="FF000000"/>
        <rFont val="Microsoft YaHei"/>
        <family val="2"/>
        <charset val="134"/>
      </rPr>
      <t>交付奇怪的料理</t>
    </r>
    <r>
      <rPr>
        <u/>
        <sz val="11"/>
        <color rgb="FFFF0000"/>
        <rFont val="Microsoft YaHei"/>
        <family val="2"/>
        <charset val="134"/>
      </rPr>
      <t>（无论哪种料理的奇怪的版本都行）</t>
    </r>
    <r>
      <rPr>
        <u/>
        <sz val="11"/>
        <color rgb="FF000000"/>
        <rFont val="Microsoft YaHei"/>
        <family val="2"/>
        <charset val="134"/>
      </rPr>
      <t>给汤雯，汤雯拿到以后会说味道很微妙。</t>
    </r>
    <r>
      <rPr>
        <sz val="11"/>
        <color rgb="FF175CEB"/>
        <rFont val="Microsoft YaHei"/>
        <family val="2"/>
        <charset val="134"/>
      </rPr>
      <t xml:space="preserve">
</t>
    </r>
    <r>
      <rPr>
        <u/>
        <sz val="11"/>
        <color rgb="FF000000"/>
        <rFont val="Microsoft YaHei"/>
        <family val="2"/>
        <charset val="134"/>
      </rPr>
      <t>正确完成前置任务后，再接到后续每日委托</t>
    </r>
    <r>
      <rPr>
        <u/>
        <sz val="11"/>
        <color rgb="FF0188FB"/>
        <rFont val="Microsoft YaHei"/>
        <family val="2"/>
        <charset val="134"/>
      </rPr>
      <t>《绝对独特的美味》</t>
    </r>
    <r>
      <rPr>
        <u/>
        <sz val="11"/>
        <color rgb="FFFF0000"/>
        <rFont val="Microsoft YaHei"/>
        <family val="2"/>
        <charset val="134"/>
      </rPr>
      <t xml:space="preserve"> (非强制触发，最快第二天可以接到，最慢1个月后)</t>
    </r>
    <r>
      <rPr>
        <u/>
        <sz val="11"/>
        <color rgb="FF000000"/>
        <rFont val="Microsoft YaHei"/>
        <family val="2"/>
        <charset val="134"/>
      </rPr>
      <t>，三个选项 (绝云锅巴、腌笃鲜、烤吃虎鱼) 选哪种都可以，交付美味的料理即可解锁成就</t>
    </r>
    <r>
      <rPr>
        <sz val="11"/>
        <color rgb="FF175CEB"/>
        <rFont val="Microsoft YaHei"/>
        <family val="2"/>
        <charset val="134"/>
      </rPr>
      <t xml:space="preserve">
</t>
    </r>
    <r>
      <rPr>
        <u/>
        <sz val="11"/>
        <color rgb="FF175CEB"/>
        <rFont val="Microsoft YaHei"/>
        <family val="2"/>
        <charset val="134"/>
      </rPr>
      <t>*.2.5版本后在再做一次该任务，汤雯会回璃月</t>
    </r>
    <r>
      <rPr>
        <sz val="11"/>
        <color rgb="FF175CEB"/>
        <rFont val="Microsoft YaHei"/>
        <family val="2"/>
        <charset val="134"/>
      </rPr>
      <t xml:space="preserve">
</t>
    </r>
    <r>
      <rPr>
        <u/>
        <sz val="11"/>
        <color rgb="FFFF0000"/>
        <rFont val="Microsoft YaHei"/>
        <family val="2"/>
        <charset val="134"/>
      </rPr>
      <t>*视频地址</t>
    </r>
    <phoneticPr fontId="52" type="noConversion"/>
  </si>
  <si>
    <r>
      <rPr>
        <u/>
        <sz val="11"/>
        <color rgb="FF000000"/>
        <rFont val="Microsoft YaHei"/>
        <family val="2"/>
        <charset val="134"/>
      </rPr>
      <t>《久久望故人》：一定要先做过</t>
    </r>
    <r>
      <rPr>
        <u/>
        <sz val="11"/>
        <color rgb="FF0188FB"/>
        <rFont val="Microsoft YaHei"/>
        <family val="2"/>
        <charset val="134"/>
      </rPr>
      <t>世界任务的小九九</t>
    </r>
    <r>
      <rPr>
        <u/>
        <sz val="11"/>
        <color rgb="FF000000"/>
        <rFont val="Microsoft YaHei"/>
        <family val="2"/>
        <charset val="134"/>
      </rPr>
      <t>，否则可能做完没成就。</t>
    </r>
    <r>
      <rPr>
        <sz val="11"/>
        <color rgb="FF0000FF"/>
        <rFont val="Microsoft YaHei"/>
        <family val="2"/>
        <charset val="134"/>
      </rPr>
      <t xml:space="preserve">
</t>
    </r>
    <r>
      <rPr>
        <u/>
        <sz val="11"/>
        <color rgb="FFFF0000"/>
        <rFont val="Microsoft YaHei"/>
        <family val="2"/>
        <charset val="134"/>
      </rPr>
      <t>*视频地址</t>
    </r>
    <phoneticPr fontId="52" type="noConversion"/>
  </si>
  <si>
    <r>
      <rPr>
        <u/>
        <sz val="11"/>
        <color rgb="FF000000"/>
        <rFont val="Microsoft YaHei"/>
        <family val="2"/>
        <charset val="134"/>
      </rPr>
      <t>在《好兆头》中捕鱼、风吹或者火烧落叶、杀鸽子、看到狗要赶走。人为干涉所有的征兆。</t>
    </r>
    <r>
      <rPr>
        <sz val="11"/>
        <color rgb="FF0000FF"/>
        <rFont val="Microsoft YaHei"/>
        <family val="2"/>
        <charset val="134"/>
      </rPr>
      <t xml:space="preserve">
</t>
    </r>
    <r>
      <rPr>
        <u/>
        <sz val="11"/>
        <color rgb="FFFF0000"/>
        <rFont val="Microsoft YaHei"/>
        <family val="2"/>
        <charset val="134"/>
      </rPr>
      <t>*视频地址</t>
    </r>
    <phoneticPr fontId="52" type="noConversion"/>
  </si>
  <si>
    <r>
      <rPr>
        <u/>
        <sz val="11"/>
        <color rgb="FF0188FB"/>
        <rFont val="Microsoft YaHei"/>
        <family val="2"/>
        <charset val="134"/>
      </rPr>
      <t>《且听下回分解》</t>
    </r>
    <r>
      <rPr>
        <sz val="11"/>
        <color rgb="FF175CEB"/>
        <rFont val="Microsoft YaHei"/>
        <family val="2"/>
        <charset val="134"/>
      </rPr>
      <t xml:space="preserve">
</t>
    </r>
    <r>
      <rPr>
        <u/>
        <sz val="11"/>
        <color rgb="FFFF0000"/>
        <rFont val="Microsoft YaHei"/>
        <family val="2"/>
        <charset val="134"/>
      </rPr>
      <t>范二爷给《海山履云记》</t>
    </r>
    <r>
      <rPr>
        <u/>
        <sz val="11"/>
        <color rgb="FF175CEB"/>
        <rFont val="Microsoft YaHei"/>
        <family val="2"/>
        <charset val="134"/>
      </rPr>
      <t>，</t>
    </r>
    <r>
      <rPr>
        <u/>
        <sz val="11"/>
        <color rgb="FFFF0000"/>
        <rFont val="Microsoft YaHei"/>
        <family val="2"/>
        <charset val="134"/>
      </rPr>
      <t>茂才公给《裁雨声·上》</t>
    </r>
    <r>
      <rPr>
        <sz val="11"/>
        <color rgb="FF175CEB"/>
        <rFont val="Microsoft YaHei"/>
        <family val="2"/>
        <charset val="134"/>
      </rPr>
      <t xml:space="preserve">
</t>
    </r>
    <r>
      <rPr>
        <u/>
        <sz val="11"/>
        <color rgb="FFFF0000"/>
        <rFont val="Microsoft YaHei"/>
        <family val="2"/>
        <charset val="134"/>
      </rPr>
      <t>江舟给《裁雨声·中》</t>
    </r>
    <r>
      <rPr>
        <u/>
        <sz val="11"/>
        <color rgb="FF175CEB"/>
        <rFont val="Microsoft YaHei"/>
        <family val="2"/>
        <charset val="134"/>
      </rPr>
      <t>，无《裁雨声》下（有上和中就可以拿到成就）</t>
    </r>
    <r>
      <rPr>
        <sz val="11"/>
        <color rgb="FF175CEB"/>
        <rFont val="Microsoft YaHei"/>
        <family val="2"/>
        <charset val="134"/>
      </rPr>
      <t xml:space="preserve">
</t>
    </r>
    <r>
      <rPr>
        <u/>
        <sz val="11"/>
        <color rgb="FF175CEB"/>
        <rFont val="Microsoft YaHei"/>
        <family val="2"/>
        <charset val="134"/>
      </rPr>
      <t>最后给茶博士刘苏交付任务道具的时候只能交 1 个（所以拿完成就至少要做 3 次这个任务），交《海山履云记》能拿到成就《且听我一言。》</t>
    </r>
    <r>
      <rPr>
        <sz val="11"/>
        <color rgb="FF175CEB"/>
        <rFont val="Microsoft YaHei"/>
        <family val="2"/>
        <charset val="134"/>
      </rPr>
      <t xml:space="preserve">
</t>
    </r>
    <r>
      <rPr>
        <u/>
        <sz val="11"/>
        <color rgb="FFFF0000"/>
        <rFont val="Microsoft YaHei"/>
        <family val="2"/>
        <charset val="134"/>
      </rPr>
      <t>交《裁雨声·上》和《裁雨声·中》后得到成就《旅者且留步…》</t>
    </r>
    <r>
      <rPr>
        <sz val="11"/>
        <color rgb="FF175CEB"/>
        <rFont val="Microsoft YaHei"/>
        <family val="2"/>
        <charset val="134"/>
      </rPr>
      <t xml:space="preserve">
</t>
    </r>
    <r>
      <rPr>
        <u/>
        <sz val="11"/>
        <color rgb="FFFF0000"/>
        <rFont val="Microsoft YaHei"/>
        <family val="2"/>
        <charset val="134"/>
      </rPr>
      <t>*视频地址</t>
    </r>
    <phoneticPr fontId="52" type="noConversion"/>
  </si>
  <si>
    <t>原神·奖杯第六辑</t>
  </si>
  <si>
    <t>新开表格【3.0 新增成就】，新成就暂时不加入【正式服成就汇总】
在【每日委托汇总】里加入 3.0 版本新增委托
完善 3.0 PSN 奖杯</t>
  </si>
  <si>
    <t>更新 3.3 新成就</t>
  </si>
  <si>
    <t>初步整理 3.4 新成就，以后再加进来</t>
  </si>
  <si>
    <t>更新【NPC 委托】、【成就相关每日委托】、【每日委托汇总】、【成就导出与统计】</t>
  </si>
  <si>
    <t>补了一些曾经在正式服实装过、但后来被移除了的每日委托</t>
  </si>
  <si>
    <t>3.4 修改了两个已实装成就的描述，文档同步更新</t>
  </si>
  <si>
    <t>更新 3.4 新成就</t>
  </si>
  <si>
    <t>将 3.3 - 3.4 的新成就加入汇总表</t>
  </si>
  <si>
    <t>更新 3.5 新成就，并将其加入汇总表</t>
  </si>
  <si>
    <t>（WIP）移除 3.0-3.3 新增成就表，新增 3.6 新增成就表并将其加入汇总表
更新 PSN 奖杯第六辑
移除每日委托汇总</t>
  </si>
  <si>
    <t>3.6</t>
    <phoneticPr fontId="46"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</si>
</sst>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176" formatCode="0.0_ "/>
    <numFmt numFmtId="177" formatCode="yyyy\-mm\-dd;@"/>
    <numFmt numFmtId="178" formatCode="m&quot;月&quot;d&quot;日&quot;;@"/>
    <numFmt numFmtId="179" formatCode="0.0_);[Red]\(0.0\)"/>
    <numFmt numFmtId="180" formatCode="d"/>
    <numFmt numFmtId="181" formatCode="[$-F800]aaaa\,\ mmmm\ dd\,\ yyyy"/>
    <numFmt numFmtId="182" formatCode="yyyy&quot;年&quot;m&quot;月&quot;d&quot;日&quot;\ aaaa"/>
    <numFmt numFmtId="183" formatCode="yyyy&quot;.&quot;m&quot;.&quot;d"/>
    <numFmt numFmtId="184" formatCode="#,##0.0_ "/>
  </numFmts>
  <fonts count="210">
    <font>
      <sz val="11"/>
      <color indexed="8"/>
      <name val="等线"/>
      <family val="2"/>
      <scheme val="minor"/>
    </font>
    <font>
      <sz val="11"/>
      <color theme="1"/>
      <name val="等线"/>
      <family val="2"/>
      <scheme val="minor"/>
    </font>
    <font>
      <sz val="11"/>
      <color theme="1"/>
      <name val="等线"/>
      <family val="2"/>
      <scheme val="minor"/>
    </font>
    <font>
      <b/>
      <sz val="11"/>
      <color rgb="FFFFFFFF"/>
      <name val="Microsoft YaHei"/>
      <family val="2"/>
      <charset val="134"/>
    </font>
    <font>
      <sz val="11"/>
      <name val="微软雅黑"/>
      <family val="2"/>
      <charset val="134"/>
    </font>
    <font>
      <sz val="11"/>
      <name val="Microsoft YaHei"/>
      <family val="2"/>
      <charset val="134"/>
    </font>
    <font>
      <sz val="11"/>
      <color rgb="FF000000"/>
      <name val="Microsoft YaHei"/>
      <family val="2"/>
      <charset val="134"/>
    </font>
    <font>
      <u/>
      <sz val="11"/>
      <color rgb="FF175CEB"/>
      <name val="微软雅黑"/>
      <family val="2"/>
      <charset val="134"/>
    </font>
    <font>
      <b/>
      <sz val="11"/>
      <color rgb="FF87C120"/>
      <name val="Microsoft YaHei"/>
      <family val="2"/>
      <charset val="134"/>
    </font>
    <font>
      <sz val="11"/>
      <color rgb="FF678F00"/>
      <name val="Microsoft YaHei"/>
      <family val="2"/>
      <charset val="134"/>
    </font>
    <font>
      <b/>
      <sz val="11"/>
      <color rgb="FFFFB700"/>
      <name val="Microsoft YaHei"/>
      <family val="2"/>
      <charset val="134"/>
    </font>
    <font>
      <b/>
      <sz val="11"/>
      <color rgb="FFED41FD"/>
      <name val="Microsoft YaHei"/>
      <family val="2"/>
      <charset val="134"/>
    </font>
    <font>
      <sz val="11"/>
      <color rgb="FF0188FB"/>
      <name val="Microsoft YaHei"/>
      <family val="2"/>
      <charset val="134"/>
    </font>
    <font>
      <b/>
      <sz val="11"/>
      <color rgb="FFFF0000"/>
      <name val="Microsoft YaHei"/>
      <family val="2"/>
      <charset val="134"/>
    </font>
    <font>
      <sz val="11"/>
      <color rgb="FFFFB700"/>
      <name val="Microsoft YaHei"/>
      <family val="2"/>
      <charset val="134"/>
    </font>
    <font>
      <sz val="11"/>
      <color rgb="FF2741B1"/>
      <name val="Microsoft YaHei"/>
      <family val="2"/>
      <charset val="134"/>
    </font>
    <font>
      <sz val="11"/>
      <color rgb="FFBBB716"/>
      <name val="Microsoft YaHei"/>
      <family val="2"/>
      <charset val="134"/>
    </font>
    <font>
      <sz val="11"/>
      <color rgb="FFA419D3"/>
      <name val="Microsoft YaHei"/>
      <family val="2"/>
      <charset val="134"/>
    </font>
    <font>
      <sz val="11"/>
      <color rgb="FFED41FD"/>
      <name val="Microsoft YaHei"/>
      <family val="2"/>
      <charset val="134"/>
    </font>
    <font>
      <sz val="11"/>
      <color rgb="FF000000"/>
      <name val="微软雅黑"/>
      <family val="2"/>
      <charset val="134"/>
    </font>
    <font>
      <b/>
      <sz val="12"/>
      <color rgb="FFFFFFFF"/>
      <name val="Microsoft YaHei"/>
      <family val="2"/>
      <charset val="134"/>
    </font>
    <font>
      <u/>
      <sz val="12"/>
      <color rgb="FF175CEB"/>
      <name val="-apple-system"/>
    </font>
    <font>
      <u/>
      <sz val="12"/>
      <color rgb="FF175CEB"/>
      <name val="微软雅黑"/>
      <family val="2"/>
      <charset val="134"/>
    </font>
    <font>
      <sz val="12"/>
      <color rgb="FFAD720E"/>
      <name val="微软雅黑"/>
      <family val="2"/>
      <charset val="134"/>
    </font>
    <font>
      <b/>
      <sz val="16"/>
      <name val="微软雅黑"/>
      <family val="2"/>
      <charset val="134"/>
    </font>
    <font>
      <sz val="10"/>
      <name val="微软雅黑"/>
      <family val="2"/>
      <charset val="134"/>
    </font>
    <font>
      <sz val="12"/>
      <name val="微软雅黑"/>
      <family val="2"/>
      <charset val="134"/>
    </font>
    <font>
      <b/>
      <sz val="11"/>
      <color rgb="FF000000"/>
      <name val="微软雅黑"/>
      <family val="2"/>
      <charset val="134"/>
    </font>
    <font>
      <sz val="11"/>
      <color rgb="FF000000"/>
      <name val="-apple-system"/>
    </font>
    <font>
      <sz val="12"/>
      <color rgb="FF000000"/>
      <name val="微软雅黑"/>
      <family val="2"/>
      <charset val="134"/>
    </font>
    <font>
      <b/>
      <sz val="14"/>
      <color rgb="FF000000"/>
      <name val="微软雅黑"/>
      <family val="2"/>
      <charset val="134"/>
    </font>
    <font>
      <b/>
      <sz val="12"/>
      <name val="微软雅黑"/>
      <family val="2"/>
      <charset val="134"/>
    </font>
    <font>
      <b/>
      <sz val="14"/>
      <name val="微软雅黑"/>
      <family val="2"/>
      <charset val="134"/>
    </font>
    <font>
      <sz val="14"/>
      <color rgb="FF000000"/>
      <name val="微软雅黑"/>
      <family val="2"/>
      <charset val="134"/>
    </font>
    <font>
      <sz val="14"/>
      <name val="微软雅黑"/>
      <family val="2"/>
      <charset val="134"/>
    </font>
    <font>
      <u/>
      <sz val="11"/>
      <color rgb="FF4CC2EE"/>
      <name val="微软雅黑"/>
      <family val="2"/>
      <charset val="134"/>
    </font>
    <font>
      <u/>
      <sz val="11"/>
      <color rgb="FFFF0000"/>
      <name val="微软雅黑"/>
      <family val="2"/>
      <charset val="134"/>
    </font>
    <font>
      <u/>
      <sz val="11"/>
      <color rgb="FFFFB700"/>
      <name val="微软雅黑"/>
      <family val="2"/>
      <charset val="134"/>
    </font>
    <font>
      <u/>
      <sz val="11"/>
      <color rgb="FFED41FD"/>
      <name val="微软雅黑"/>
      <family val="2"/>
      <charset val="134"/>
    </font>
    <font>
      <u/>
      <sz val="11"/>
      <color rgb="FF87C120"/>
      <name val="微软雅黑"/>
      <family val="2"/>
      <charset val="134"/>
    </font>
    <font>
      <u/>
      <sz val="11"/>
      <color rgb="FF0188FB"/>
      <name val="微软雅黑"/>
      <family val="2"/>
      <charset val="134"/>
    </font>
    <font>
      <sz val="14"/>
      <color rgb="FFED41FD"/>
      <name val="微软雅黑"/>
      <family val="2"/>
      <charset val="134"/>
    </font>
    <font>
      <sz val="14"/>
      <color rgb="FFFF0000"/>
      <name val="微软雅黑"/>
      <family val="2"/>
      <charset val="134"/>
    </font>
    <font>
      <sz val="14"/>
      <color rgb="FFFFB700"/>
      <name val="微软雅黑"/>
      <family val="2"/>
      <charset val="134"/>
    </font>
    <font>
      <sz val="14"/>
      <color rgb="FF0188FB"/>
      <name val="微软雅黑"/>
      <family val="2"/>
      <charset val="134"/>
    </font>
    <font>
      <sz val="14"/>
      <color rgb="FF6CDEFF"/>
      <name val="微软雅黑"/>
      <family val="2"/>
      <charset val="134"/>
    </font>
    <font>
      <sz val="9"/>
      <name val="等线"/>
      <family val="3"/>
      <charset val="134"/>
      <scheme val="minor"/>
    </font>
    <font>
      <u/>
      <sz val="11"/>
      <color theme="10"/>
      <name val="等线"/>
      <family val="2"/>
      <scheme val="minor"/>
    </font>
    <font>
      <sz val="11"/>
      <color indexed="8"/>
      <name val="等线"/>
      <family val="2"/>
      <scheme val="minor"/>
    </font>
    <font>
      <sz val="11"/>
      <name val="Segoe UI Symbol"/>
      <family val="2"/>
    </font>
    <font>
      <sz val="14"/>
      <color rgb="FF000000"/>
      <name val="Microsoft YaHei"/>
      <family val="2"/>
      <charset val="134"/>
    </font>
    <font>
      <u/>
      <sz val="11"/>
      <color rgb="FF175CEB"/>
      <name val="Microsoft YaHei"/>
      <family val="2"/>
      <charset val="134"/>
    </font>
    <font>
      <u/>
      <sz val="14"/>
      <color rgb="FF0000FF"/>
      <name val="Microsoft YaHei"/>
      <family val="2"/>
      <charset val="134"/>
    </font>
    <font>
      <b/>
      <sz val="11"/>
      <color rgb="FF000000"/>
      <name val="Microsoft YaHei"/>
      <family val="2"/>
      <charset val="134"/>
    </font>
    <font>
      <b/>
      <sz val="11"/>
      <color rgb="FF0188FB"/>
      <name val="Microsoft YaHei"/>
      <family val="2"/>
      <charset val="134"/>
    </font>
    <font>
      <u/>
      <sz val="11"/>
      <color rgb="FFFF0000"/>
      <name val="Microsoft YaHei"/>
      <family val="2"/>
      <charset val="134"/>
    </font>
    <font>
      <sz val="11"/>
      <color rgb="FFFF0000"/>
      <name val="Microsoft YaHei"/>
      <family val="2"/>
      <charset val="134"/>
    </font>
    <font>
      <sz val="11"/>
      <color rgb="FF175CEB"/>
      <name val="Microsoft YaHei"/>
      <family val="2"/>
      <charset val="134"/>
    </font>
    <font>
      <u/>
      <sz val="11"/>
      <color rgb="FF0000FF"/>
      <name val="Microsoft YaHei"/>
      <family val="2"/>
      <charset val="134"/>
    </font>
    <font>
      <sz val="11"/>
      <color rgb="FF0000FF"/>
      <name val="Microsoft YaHei"/>
      <family val="2"/>
      <charset val="134"/>
    </font>
    <font>
      <sz val="11"/>
      <color rgb="FFC4C4C4"/>
      <name val="Microsoft YaHei"/>
      <family val="2"/>
      <charset val="134"/>
    </font>
    <font>
      <sz val="11"/>
      <color rgb="FF4CC2EE"/>
      <name val="Microsoft YaHei"/>
      <family val="2"/>
      <charset val="134"/>
    </font>
    <font>
      <sz val="10"/>
      <color rgb="FF000000"/>
      <name val="微软雅黑"/>
      <family val="2"/>
      <charset val="134"/>
    </font>
    <font>
      <b/>
      <sz val="11"/>
      <name val="Microsoft YaHei"/>
      <family val="2"/>
      <charset val="134"/>
    </font>
    <font>
      <sz val="11"/>
      <color rgb="FFFFFFFF"/>
      <name val="Microsoft YaHei"/>
      <family val="2"/>
      <charset val="134"/>
    </font>
    <font>
      <sz val="11"/>
      <color rgb="FF6CDEFF"/>
      <name val="Microsoft YaHei"/>
      <family val="2"/>
      <charset val="134"/>
    </font>
    <font>
      <u/>
      <sz val="11"/>
      <color rgb="FF000000"/>
      <name val="Microsoft YaHei"/>
      <family val="2"/>
      <charset val="134"/>
    </font>
    <font>
      <u/>
      <sz val="11"/>
      <color rgb="FF018FFB"/>
      <name val="Microsoft YaHei"/>
      <family val="2"/>
      <charset val="134"/>
    </font>
    <font>
      <sz val="10"/>
      <color rgb="FF000000"/>
      <name val="Arial"/>
      <family val="2"/>
    </font>
    <font>
      <sz val="11"/>
      <name val="霞鹜文楷"/>
      <family val="3"/>
      <charset val="134"/>
    </font>
    <font>
      <sz val="11"/>
      <color indexed="8"/>
      <name val="霞鹜文楷"/>
      <family val="3"/>
      <charset val="134"/>
    </font>
    <font>
      <sz val="11"/>
      <color rgb="FF000000"/>
      <name val="霞鹜文楷"/>
      <family val="3"/>
      <charset val="134"/>
    </font>
    <font>
      <b/>
      <sz val="11"/>
      <color rgb="FFFFFFFF"/>
      <name val="霞鹜文楷"/>
      <family val="3"/>
      <charset val="134"/>
    </font>
    <font>
      <b/>
      <sz val="11"/>
      <color theme="0"/>
      <name val="霞鹜文楷"/>
      <family val="3"/>
      <charset val="134"/>
    </font>
    <font>
      <b/>
      <sz val="11"/>
      <name val="霞鹜文楷"/>
      <family val="3"/>
      <charset val="134"/>
    </font>
    <font>
      <b/>
      <sz val="18"/>
      <color indexed="8"/>
      <name val="霞鹜文楷"/>
      <family val="3"/>
      <charset val="134"/>
    </font>
    <font>
      <b/>
      <sz val="11"/>
      <color rgb="FF808080"/>
      <name val="霞鹜文楷"/>
      <family val="3"/>
      <charset val="134"/>
    </font>
    <font>
      <b/>
      <sz val="11"/>
      <color rgb="FF000000"/>
      <name val="霞鹜文楷"/>
      <family val="3"/>
      <charset val="134"/>
    </font>
    <font>
      <u/>
      <sz val="11"/>
      <color theme="10"/>
      <name val="霞鹜文楷"/>
      <family val="3"/>
      <charset val="134"/>
    </font>
    <font>
      <sz val="12"/>
      <color rgb="FF000000"/>
      <name val="Helvetica Neue"/>
    </font>
    <font>
      <b/>
      <sz val="12"/>
      <color rgb="FF000000"/>
      <name val="微软雅黑"/>
      <family val="2"/>
      <charset val="134"/>
    </font>
    <font>
      <sz val="11"/>
      <color rgb="FF000000"/>
      <name val="Segoe UI Symbol"/>
      <family val="2"/>
    </font>
    <font>
      <sz val="11"/>
      <color indexed="8"/>
      <name val="霞鹜文楷"/>
      <family val="2"/>
      <charset val="134"/>
    </font>
    <font>
      <sz val="11"/>
      <name val="宋体"/>
      <family val="3"/>
      <charset val="134"/>
    </font>
    <font>
      <sz val="12"/>
      <name val="宋体"/>
      <family val="3"/>
      <charset val="134"/>
    </font>
    <font>
      <sz val="12"/>
      <color rgb="FF9C0006"/>
      <name val="宋体"/>
      <family val="3"/>
      <charset val="134"/>
    </font>
    <font>
      <sz val="11"/>
      <color rgb="FF333333"/>
      <name val="宋体"/>
      <family val="3"/>
      <charset val="134"/>
    </font>
    <font>
      <sz val="12"/>
      <color rgb="FFB42BED"/>
      <name val="宋体"/>
      <family val="3"/>
      <charset val="134"/>
    </font>
    <font>
      <sz val="12"/>
      <color rgb="FF00B0F0"/>
      <name val="宋体"/>
      <family val="3"/>
      <charset val="134"/>
    </font>
    <font>
      <sz val="12"/>
      <color rgb="FFFFC000"/>
      <name val="宋体"/>
      <family val="3"/>
      <charset val="134"/>
    </font>
    <font>
      <sz val="12"/>
      <color rgb="FF92D050"/>
      <name val="宋体"/>
      <family val="3"/>
      <charset val="134"/>
    </font>
    <font>
      <sz val="11"/>
      <name val="等线"/>
      <family val="3"/>
      <charset val="134"/>
    </font>
    <font>
      <sz val="28"/>
      <color rgb="FF000000"/>
      <name val="Microsoft YaHei"/>
      <family val="2"/>
      <charset val="134"/>
    </font>
    <font>
      <sz val="10"/>
      <color rgb="FFFFB700"/>
      <name val="微软雅黑"/>
      <family val="2"/>
      <charset val="134"/>
    </font>
    <font>
      <b/>
      <u/>
      <sz val="14"/>
      <color rgb="FFFFB700"/>
      <name val="微软雅黑"/>
      <family val="2"/>
      <charset val="134"/>
    </font>
    <font>
      <sz val="10"/>
      <color rgb="FFE75200"/>
      <name val="微软雅黑"/>
      <family val="2"/>
      <charset val="134"/>
    </font>
    <font>
      <b/>
      <sz val="14"/>
      <color rgb="FFE75200"/>
      <name val="微软雅黑"/>
      <family val="2"/>
      <charset val="134"/>
    </font>
    <font>
      <b/>
      <u/>
      <sz val="14"/>
      <color rgb="FF175CEB"/>
      <name val="微软雅黑"/>
      <family val="2"/>
      <charset val="134"/>
    </font>
    <font>
      <sz val="10"/>
      <color rgb="FFA419D3"/>
      <name val="微软雅黑"/>
      <family val="2"/>
      <charset val="134"/>
    </font>
    <font>
      <sz val="10"/>
      <color rgb="FFED41FD"/>
      <name val="微软雅黑"/>
      <family val="2"/>
      <charset val="134"/>
    </font>
    <font>
      <b/>
      <u/>
      <sz val="14"/>
      <color rgb="FFED41FD"/>
      <name val="微软雅黑"/>
      <family val="2"/>
      <charset val="134"/>
    </font>
    <font>
      <sz val="10"/>
      <color rgb="FF678F00"/>
      <name val="微软雅黑"/>
      <family val="2"/>
      <charset val="134"/>
    </font>
    <font>
      <b/>
      <u/>
      <sz val="14"/>
      <color rgb="FF678F00"/>
      <name val="微软雅黑"/>
      <family val="2"/>
      <charset val="134"/>
    </font>
    <font>
      <b/>
      <sz val="12"/>
      <color rgb="FF000000"/>
      <name val="Helvetica Neue"/>
    </font>
    <font>
      <b/>
      <sz val="14"/>
      <color rgb="FF000000"/>
      <name val="Helvetica Neue"/>
    </font>
    <font>
      <u/>
      <sz val="10"/>
      <color rgb="FF175CEB"/>
      <name val="微软雅黑"/>
      <family val="2"/>
      <charset val="134"/>
    </font>
    <font>
      <u/>
      <sz val="12"/>
      <color rgb="FF0000FF"/>
      <name val="-apple-system"/>
    </font>
    <font>
      <b/>
      <sz val="20"/>
      <color rgb="FF000000"/>
      <name val="Helvetica Neue"/>
    </font>
    <font>
      <u/>
      <sz val="12"/>
      <color rgb="FF4CC2EE"/>
      <name val="微软雅黑"/>
      <family val="2"/>
      <charset val="134"/>
    </font>
    <font>
      <u/>
      <sz val="12"/>
      <color rgb="FF678F00"/>
      <name val="微软雅黑"/>
      <family val="2"/>
      <charset val="134"/>
    </font>
    <font>
      <u/>
      <sz val="12"/>
      <color rgb="FF0188FB"/>
      <name val="微软雅黑"/>
      <family val="2"/>
      <charset val="134"/>
    </font>
    <font>
      <u/>
      <sz val="12"/>
      <color rgb="FF8C7BE8"/>
      <name val="微软雅黑"/>
      <family val="2"/>
      <charset val="134"/>
    </font>
    <font>
      <u/>
      <sz val="12"/>
      <color rgb="FFFB8D00"/>
      <name val="微软雅黑"/>
      <family val="2"/>
      <charset val="134"/>
    </font>
    <font>
      <u/>
      <sz val="12"/>
      <color rgb="FFCC0000"/>
      <name val="微软雅黑"/>
      <family val="2"/>
      <charset val="134"/>
    </font>
    <font>
      <b/>
      <sz val="20"/>
      <name val="Microsoft YaHei"/>
      <family val="2"/>
      <charset val="134"/>
    </font>
    <font>
      <b/>
      <sz val="12"/>
      <name val="Microsoft YaHei UI"/>
      <family val="2"/>
      <charset val="134"/>
    </font>
    <font>
      <b/>
      <sz val="12"/>
      <color rgb="FF2F75B5"/>
      <name val="Microsoft YaHei UI"/>
      <family val="2"/>
      <charset val="134"/>
    </font>
    <font>
      <sz val="12"/>
      <name val="Microsoft YaHei UI"/>
      <family val="2"/>
      <charset val="134"/>
    </font>
    <font>
      <b/>
      <sz val="12"/>
      <color rgb="FF000000"/>
      <name val="Microsoft YaHei UI"/>
      <family val="2"/>
      <charset val="134"/>
    </font>
    <font>
      <b/>
      <sz val="10"/>
      <color rgb="FF404040"/>
      <name val="Microsoft YaHei UI"/>
      <family val="2"/>
      <charset val="134"/>
    </font>
    <font>
      <b/>
      <sz val="15"/>
      <color rgb="FFFFFFFF"/>
      <name val="Microsoft YaHei UI"/>
      <family val="2"/>
      <charset val="134"/>
    </font>
    <font>
      <sz val="15"/>
      <name val="Microsoft YaHei UI"/>
      <family val="2"/>
      <charset val="134"/>
    </font>
    <font>
      <sz val="12"/>
      <color rgb="FF000000"/>
      <name val="Microsoft YaHei UI"/>
      <family val="2"/>
      <charset val="134"/>
    </font>
    <font>
      <sz val="15"/>
      <color rgb="FF000000"/>
      <name val="Microsoft YaHei UI"/>
      <family val="2"/>
      <charset val="134"/>
    </font>
    <font>
      <sz val="10"/>
      <color rgb="FF000000"/>
      <name val="Microsoft YaHei UI"/>
      <family val="2"/>
      <charset val="134"/>
    </font>
    <font>
      <b/>
      <sz val="16"/>
      <color rgb="FF595959"/>
      <name val="Microsoft YaHei UI"/>
      <family val="2"/>
      <charset val="134"/>
    </font>
    <font>
      <sz val="14"/>
      <color rgb="FF000000"/>
      <name val="Microsoft YaHei UI"/>
      <family val="2"/>
      <charset val="134"/>
    </font>
    <font>
      <sz val="16"/>
      <color rgb="FF000000"/>
      <name val="Microsoft YaHei UI"/>
      <family val="2"/>
      <charset val="134"/>
    </font>
    <font>
      <sz val="16"/>
      <name val="微软雅黑"/>
      <family val="2"/>
      <charset val="134"/>
    </font>
    <font>
      <b/>
      <sz val="12"/>
      <color rgb="FFE75200"/>
      <name val="Microsoft Yahei"/>
      <family val="2"/>
      <charset val="134"/>
    </font>
    <font>
      <b/>
      <sz val="20"/>
      <color rgb="FF595959"/>
      <name val="Microsoft YaHei UI"/>
      <family val="2"/>
      <charset val="134"/>
    </font>
    <font>
      <sz val="11"/>
      <color rgb="FFD000D2"/>
      <name val="Microsoft YaHei"/>
      <family val="2"/>
      <charset val="134"/>
    </font>
    <font>
      <sz val="11"/>
      <color theme="1"/>
      <name val="霞鹜文楷"/>
      <family val="3"/>
      <charset val="134"/>
    </font>
    <font>
      <b/>
      <sz val="11"/>
      <color rgb="FF9A38D7"/>
      <name val="Microsoft YaHei"/>
      <family val="2"/>
      <charset val="134"/>
    </font>
    <font>
      <sz val="11"/>
      <color rgb="FF2972F4"/>
      <name val="Microsoft YaHei"/>
      <family val="2"/>
      <charset val="134"/>
    </font>
    <font>
      <sz val="11"/>
      <color rgb="FF9A38D7"/>
      <name val="Microsoft YaHei"/>
      <family val="2"/>
      <charset val="134"/>
    </font>
    <font>
      <sz val="11"/>
      <color rgb="FF000000"/>
      <name val="宋体"/>
      <family val="3"/>
      <charset val="134"/>
    </font>
    <font>
      <sz val="12"/>
      <color rgb="FF000000"/>
      <name val="宋体"/>
      <family val="3"/>
      <charset val="134"/>
    </font>
    <font>
      <sz val="11"/>
      <color rgb="FF1E1F20"/>
      <name val="宋体"/>
      <family val="3"/>
      <charset val="134"/>
    </font>
    <font>
      <b/>
      <sz val="11"/>
      <color theme="9" tint="-0.499984740745262"/>
      <name val="Microsoft YaHei"/>
      <family val="2"/>
      <charset val="134"/>
    </font>
    <font>
      <sz val="14"/>
      <color rgb="FF000000"/>
      <name val="等线"/>
      <family val="3"/>
      <charset val="134"/>
      <scheme val="minor"/>
    </font>
    <font>
      <b/>
      <sz val="14"/>
      <color rgb="FF000000"/>
      <name val="等线"/>
      <family val="3"/>
      <charset val="134"/>
      <scheme val="minor"/>
    </font>
    <font>
      <sz val="12"/>
      <color rgb="FF000000"/>
      <name val="等线"/>
      <family val="3"/>
      <charset val="134"/>
      <scheme val="minor"/>
    </font>
    <font>
      <b/>
      <sz val="12"/>
      <color rgb="FF000000"/>
      <name val="等线"/>
      <family val="3"/>
      <charset val="134"/>
      <scheme val="minor"/>
    </font>
    <font>
      <sz val="10"/>
      <color rgb="FF000000"/>
      <name val="等线"/>
      <family val="3"/>
      <charset val="134"/>
      <scheme val="minor"/>
    </font>
    <font>
      <b/>
      <sz val="16"/>
      <color rgb="FF000000"/>
      <name val="等线"/>
      <family val="3"/>
      <charset val="134"/>
      <scheme val="minor"/>
    </font>
    <font>
      <b/>
      <sz val="12"/>
      <color rgb="FF2972F4"/>
      <name val="等线"/>
      <family val="3"/>
      <charset val="134"/>
      <scheme val="minor"/>
    </font>
    <font>
      <b/>
      <sz val="12"/>
      <color rgb="FFDE3C36"/>
      <name val="等线"/>
      <family val="3"/>
      <charset val="134"/>
      <scheme val="minor"/>
    </font>
    <font>
      <u/>
      <sz val="11"/>
      <color rgb="FF00A3F5"/>
      <name val="Microsoft YaHei"/>
      <family val="2"/>
      <charset val="134"/>
    </font>
    <font>
      <b/>
      <sz val="11"/>
      <color rgb="FF00A3F5"/>
      <name val="Microsoft YaHei"/>
      <family val="2"/>
      <charset val="134"/>
    </font>
    <font>
      <b/>
      <u/>
      <sz val="11"/>
      <color rgb="FFDE3C36"/>
      <name val="Microsoft YaHei"/>
      <family val="2"/>
      <charset val="134"/>
    </font>
    <font>
      <sz val="11"/>
      <color rgb="FF00A3F5"/>
      <name val="Microsoft YaHei"/>
      <family val="2"/>
      <charset val="134"/>
    </font>
    <font>
      <u/>
      <sz val="11"/>
      <color rgb="FFDE3C36"/>
      <name val="Microsoft YaHei"/>
      <family val="2"/>
      <charset val="134"/>
    </font>
    <font>
      <b/>
      <sz val="11"/>
      <color rgb="FFE74025"/>
      <name val="Microsoft YaHei"/>
      <family val="2"/>
      <charset val="134"/>
    </font>
    <font>
      <sz val="11"/>
      <color rgb="FFE74025"/>
      <name val="Microsoft YaHei"/>
      <family val="2"/>
      <charset val="134"/>
    </font>
    <font>
      <sz val="11"/>
      <color rgb="FF485368"/>
      <name val="Microsoft YaHei"/>
      <family val="2"/>
      <charset val="134"/>
    </font>
    <font>
      <b/>
      <sz val="11"/>
      <color rgb="FFDE3C36"/>
      <name val="Microsoft YaHei"/>
      <family val="2"/>
      <charset val="134"/>
    </font>
    <font>
      <b/>
      <sz val="11"/>
      <color rgb="FF319B62"/>
      <name val="Microsoft YaHei"/>
      <family val="2"/>
      <charset val="134"/>
    </font>
    <font>
      <sz val="11"/>
      <color rgb="FFDE3C36"/>
      <name val="微软雅黑"/>
      <family val="2"/>
      <charset val="134"/>
    </font>
    <font>
      <sz val="11"/>
      <color rgb="FFDE3C36"/>
      <name val="Microsoft YaHei"/>
      <family val="2"/>
      <charset val="134"/>
    </font>
    <font>
      <sz val="11"/>
      <color rgb="FFE74025"/>
      <name val="微软雅黑"/>
      <family val="2"/>
      <charset val="134"/>
    </font>
    <font>
      <b/>
      <sz val="11"/>
      <color rgb="FF319B62"/>
      <name val="微软雅黑"/>
      <family val="2"/>
      <charset val="134"/>
    </font>
    <font>
      <b/>
      <sz val="11"/>
      <color rgb="FF9A38D7"/>
      <name val="微软雅黑"/>
      <family val="2"/>
      <charset val="134"/>
    </font>
    <font>
      <b/>
      <sz val="11"/>
      <color indexed="8"/>
      <name val="霞鹜文楷"/>
      <family val="3"/>
      <charset val="134"/>
    </font>
    <font>
      <sz val="11"/>
      <color rgb="FF90E61B"/>
      <name val="Microsoft YaHei"/>
      <family val="2"/>
      <charset val="134"/>
    </font>
    <font>
      <u/>
      <sz val="11"/>
      <name val="微软雅黑"/>
      <family val="2"/>
      <charset val="134"/>
    </font>
    <font>
      <u/>
      <sz val="11"/>
      <color theme="4"/>
      <name val="微软雅黑"/>
      <family val="2"/>
      <charset val="134"/>
    </font>
    <font>
      <u/>
      <sz val="11"/>
      <color theme="9" tint="0.39997558519241921"/>
      <name val="微软雅黑"/>
      <family val="2"/>
      <charset val="134"/>
    </font>
    <font>
      <b/>
      <u/>
      <sz val="11"/>
      <color rgb="FF175CEB"/>
      <name val="Microsoft YaHei"/>
      <family val="2"/>
      <charset val="134"/>
    </font>
    <font>
      <u/>
      <sz val="11"/>
      <color rgb="FF7030A0"/>
      <name val="等线"/>
      <family val="3"/>
      <charset val="134"/>
      <scheme val="minor"/>
    </font>
    <font>
      <u/>
      <sz val="11"/>
      <color theme="9" tint="0.39997558519241921"/>
      <name val="等线"/>
      <family val="3"/>
      <charset val="134"/>
      <scheme val="minor"/>
    </font>
    <font>
      <u/>
      <sz val="11"/>
      <color theme="8" tint="-0.249977111117893"/>
      <name val="等线"/>
      <family val="3"/>
      <charset val="134"/>
      <scheme val="minor"/>
    </font>
    <font>
      <sz val="11"/>
      <color rgb="FF000000"/>
      <name val="Segoe UI Emoji"/>
      <family val="2"/>
    </font>
    <font>
      <b/>
      <sz val="10"/>
      <color rgb="FFDE3C36"/>
      <name val="微软雅黑"/>
      <family val="2"/>
      <charset val="134"/>
    </font>
    <font>
      <b/>
      <u/>
      <sz val="10"/>
      <color rgb="FFDE3C36"/>
      <name val="Microsoft YaHei"/>
      <family val="2"/>
      <charset val="134"/>
    </font>
    <font>
      <b/>
      <sz val="11"/>
      <color rgb="FF2972F4"/>
      <name val="Microsoft YaHei"/>
      <family val="2"/>
      <charset val="134"/>
    </font>
    <font>
      <sz val="11"/>
      <color rgb="FF00B050"/>
      <name val="Microsoft YaHei"/>
      <family val="2"/>
      <charset val="134"/>
    </font>
    <font>
      <b/>
      <sz val="11"/>
      <color rgb="FF000000"/>
      <name val="等线"/>
      <family val="3"/>
      <charset val="134"/>
      <scheme val="minor"/>
    </font>
    <font>
      <sz val="11"/>
      <color indexed="8"/>
      <name val="霞鹜文楷"/>
      <family val="3"/>
      <charset val="134"/>
    </font>
    <font>
      <sz val="11"/>
      <color rgb="FF808080"/>
      <name val="霞鹜文楷"/>
      <family val="3"/>
      <charset val="134"/>
    </font>
    <font>
      <sz val="11"/>
      <color rgb="FF0FF1C4"/>
      <name val="霞鹜文楷"/>
      <family val="3"/>
      <charset val="134"/>
    </font>
    <font>
      <sz val="11"/>
      <color rgb="FFD7A23B"/>
      <name val="霞鹜文楷"/>
      <family val="3"/>
      <charset val="134"/>
    </font>
    <font>
      <sz val="11"/>
      <color rgb="FFFF2323"/>
      <name val="霞鹜文楷"/>
      <family val="3"/>
      <charset val="134"/>
    </font>
    <font>
      <sz val="11"/>
      <color rgb="FF24C3FE"/>
      <name val="霞鹜文楷"/>
      <family val="3"/>
      <charset val="134"/>
    </font>
    <font>
      <sz val="11"/>
      <color rgb="FFC216FA"/>
      <name val="霞鹜文楷"/>
      <family val="3"/>
      <charset val="134"/>
    </font>
    <font>
      <sz val="11"/>
      <color rgb="FF0CECFA"/>
      <name val="霞鹜文楷"/>
      <family val="3"/>
      <charset val="134"/>
    </font>
    <font>
      <sz val="11"/>
      <color rgb="FF69F325"/>
      <name val="霞鹜文楷"/>
      <family val="3"/>
      <charset val="134"/>
    </font>
    <font>
      <sz val="7.5"/>
      <color indexed="8"/>
      <name val="霞鹜文楷"/>
      <family val="3"/>
      <charset val="134"/>
    </font>
    <font>
      <sz val="11"/>
      <color rgb="FFFF0000"/>
      <name val="霞鹜文楷"/>
      <family val="3"/>
      <charset val="134"/>
    </font>
    <font>
      <b/>
      <sz val="11"/>
      <color rgb="FFFFFFFF"/>
      <name val="等线"/>
      <family val="3"/>
      <charset val="134"/>
      <scheme val="minor"/>
    </font>
    <font>
      <b/>
      <sz val="11"/>
      <color rgb="FFDE3C36"/>
      <name val="等线"/>
      <family val="3"/>
      <charset val="134"/>
      <scheme val="minor"/>
    </font>
    <font>
      <b/>
      <sz val="11"/>
      <color rgb="FF53AD5B"/>
      <name val="等线"/>
      <family val="3"/>
      <charset val="134"/>
      <scheme val="minor"/>
    </font>
    <font>
      <b/>
      <sz val="10"/>
      <name val="微软雅黑"/>
      <family val="2"/>
      <charset val="134"/>
    </font>
    <font>
      <b/>
      <u/>
      <sz val="10"/>
      <color rgb="FF000000"/>
      <name val="微软雅黑"/>
      <family val="2"/>
      <charset val="134"/>
    </font>
    <font>
      <b/>
      <sz val="10"/>
      <color rgb="FF000000"/>
      <name val="微软雅黑"/>
      <family val="2"/>
      <charset val="134"/>
    </font>
    <font>
      <b/>
      <u/>
      <sz val="10"/>
      <color rgb="FF175CEB"/>
      <name val="微软雅黑"/>
      <family val="2"/>
      <charset val="134"/>
    </font>
    <font>
      <b/>
      <u/>
      <sz val="10"/>
      <color rgb="FFDE3C36"/>
      <name val="微软雅黑"/>
      <family val="2"/>
      <charset val="134"/>
    </font>
    <font>
      <u/>
      <sz val="11"/>
      <color rgb="FF0188FB"/>
      <name val="Microsoft YaHei"/>
      <family val="2"/>
      <charset val="134"/>
    </font>
    <font>
      <b/>
      <u/>
      <sz val="11"/>
      <color rgb="FF2972F4"/>
      <name val="Microsoft YaHei"/>
      <family val="2"/>
      <charset val="134"/>
    </font>
    <font>
      <b/>
      <u/>
      <sz val="11"/>
      <color rgb="FFFF0000"/>
      <name val="Microsoft YaHei"/>
      <family val="2"/>
      <charset val="134"/>
    </font>
    <font>
      <b/>
      <u/>
      <sz val="11"/>
      <color rgb="FF000000"/>
      <name val="Microsoft YaHei"/>
      <family val="2"/>
      <charset val="134"/>
    </font>
    <font>
      <u/>
      <sz val="11"/>
      <color rgb="FF2972F4"/>
      <name val="Microsoft YaHei"/>
      <family val="2"/>
      <charset val="134"/>
    </font>
    <font>
      <sz val="14"/>
      <color rgb="FFA88C70"/>
      <name val="微软雅黑"/>
      <family val="2"/>
      <charset val="134"/>
    </font>
    <font>
      <sz val="14"/>
      <color rgb="FFFFFFFF"/>
      <name val="微软雅黑"/>
      <family val="2"/>
      <charset val="134"/>
    </font>
    <font>
      <sz val="14"/>
      <color rgb="FFFFFF00"/>
      <name val="微软雅黑"/>
      <family val="2"/>
      <charset val="134"/>
    </font>
    <font>
      <u/>
      <sz val="11"/>
      <name val="Microsoft YaHei"/>
      <family val="2"/>
      <charset val="134"/>
    </font>
    <font>
      <sz val="11"/>
      <color rgb="FF939393"/>
      <name val="Microsoft YaHei"/>
      <family val="2"/>
      <charset val="134"/>
    </font>
    <font>
      <u/>
      <sz val="11"/>
      <color rgb="FF939393"/>
      <name val="Microsoft YaHei"/>
      <family val="2"/>
      <charset val="134"/>
    </font>
    <font>
      <sz val="11"/>
      <color rgb="FF277C4F"/>
      <name val="Microsoft YaHei"/>
      <family val="2"/>
      <charset val="134"/>
    </font>
    <font>
      <sz val="11"/>
      <color rgb="FFFF9C99"/>
      <name val="Microsoft YaHei"/>
      <family val="2"/>
      <charset val="134"/>
    </font>
  </fonts>
  <fills count="68">
    <fill>
      <patternFill patternType="none"/>
    </fill>
    <fill>
      <patternFill patternType="gray125"/>
    </fill>
    <fill>
      <patternFill patternType="solid">
        <fgColor rgb="FF4CC2EE"/>
      </patternFill>
    </fill>
    <fill>
      <patternFill patternType="none"/>
    </fill>
    <fill>
      <patternFill patternType="solid">
        <fgColor rgb="FFDFF8FF"/>
      </patternFill>
    </fill>
    <fill>
      <patternFill patternType="solid">
        <fgColor rgb="FFFFC8B8"/>
      </patternFill>
    </fill>
    <fill>
      <patternFill patternType="solid">
        <fgColor rgb="FF98FA1C"/>
      </patternFill>
    </fill>
    <fill>
      <patternFill patternType="solid">
        <fgColor rgb="FFD9D9D9"/>
      </patternFill>
    </fill>
    <fill>
      <patternFill patternType="solid">
        <fgColor rgb="FFBFBFBF"/>
      </patternFill>
    </fill>
    <fill>
      <patternFill patternType="solid">
        <fgColor rgb="FFAEDAFF"/>
      </patternFill>
    </fill>
    <fill>
      <patternFill patternType="solid">
        <fgColor rgb="FFFFF2CC"/>
      </patternFill>
    </fill>
    <fill>
      <patternFill patternType="solid">
        <fgColor rgb="FF85D4E6"/>
      </patternFill>
    </fill>
    <fill>
      <patternFill patternType="solid">
        <fgColor rgb="FFE9E9E9"/>
      </patternFill>
    </fill>
    <fill>
      <patternFill patternType="solid">
        <fgColor rgb="FFD8D8D8"/>
      </patternFill>
    </fill>
    <fill>
      <patternFill patternType="solid">
        <fgColor rgb="FF000000"/>
      </patternFill>
    </fill>
    <fill>
      <patternFill patternType="solid">
        <fgColor rgb="FFFFB700"/>
      </patternFill>
    </fill>
    <fill>
      <patternFill patternType="solid">
        <fgColor rgb="FFEE93F6"/>
      </patternFill>
    </fill>
    <fill>
      <patternFill patternType="solid">
        <fgColor rgb="FFFFD966"/>
      </patternFill>
    </fill>
    <fill>
      <patternFill patternType="solid">
        <fgColor theme="0" tint="-0.14999847407452621"/>
        <bgColor indexed="64"/>
      </patternFill>
    </fill>
    <fill>
      <patternFill patternType="solid">
        <fgColor theme="0" tint="-0.34998626667073579"/>
        <bgColor indexed="64"/>
      </patternFill>
    </fill>
    <fill>
      <patternFill patternType="solid">
        <fgColor theme="5" tint="0.39997558519241921"/>
        <bgColor indexed="64"/>
      </patternFill>
    </fill>
    <fill>
      <patternFill patternType="solid">
        <fgColor theme="1" tint="0.499984740745262"/>
        <bgColor indexed="64"/>
      </patternFill>
    </fill>
    <fill>
      <patternFill patternType="solid">
        <fgColor theme="9" tint="0.39997558519241921"/>
        <bgColor indexed="64"/>
      </patternFill>
    </fill>
    <fill>
      <patternFill patternType="solid">
        <fgColor theme="7" tint="0.39997558519241921"/>
        <bgColor indexed="64"/>
      </patternFill>
    </fill>
    <fill>
      <patternFill patternType="solid">
        <fgColor rgb="FFBD8EDA"/>
        <bgColor indexed="64"/>
      </patternFill>
    </fill>
    <fill>
      <patternFill patternType="solid">
        <fgColor theme="8" tint="0.59999389629810485"/>
        <bgColor indexed="64"/>
      </patternFill>
    </fill>
    <fill>
      <patternFill patternType="solid">
        <fgColor theme="8" tint="-0.249977111117893"/>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4" tint="0.39997558519241921"/>
        <bgColor indexed="64"/>
      </patternFill>
    </fill>
    <fill>
      <patternFill patternType="solid">
        <fgColor rgb="FF92D050"/>
        <bgColor indexed="64"/>
      </patternFill>
    </fill>
    <fill>
      <patternFill patternType="solid">
        <fgColor rgb="FFFFFF00"/>
        <bgColor indexed="64"/>
      </patternFill>
    </fill>
    <fill>
      <patternFill patternType="solid">
        <fgColor theme="3" tint="0.79998168889431442"/>
        <bgColor indexed="64"/>
      </patternFill>
    </fill>
    <fill>
      <patternFill patternType="solid">
        <fgColor theme="4" tint="0.79998168889431442"/>
        <bgColor indexed="64"/>
      </patternFill>
    </fill>
    <fill>
      <patternFill patternType="solid">
        <fgColor theme="4" tint="0.59999389629810485"/>
        <bgColor indexed="64"/>
      </patternFill>
    </fill>
    <fill>
      <patternFill patternType="solid">
        <fgColor rgb="FFFF6D6D"/>
        <bgColor indexed="64"/>
      </patternFill>
    </fill>
    <fill>
      <patternFill patternType="solid">
        <fgColor rgb="FFD3F3D2"/>
        <bgColor indexed="64"/>
      </patternFill>
    </fill>
    <fill>
      <patternFill patternType="solid">
        <fgColor rgb="FFF3F0D2"/>
        <bgColor indexed="64"/>
      </patternFill>
    </fill>
    <fill>
      <patternFill patternType="solid">
        <fgColor rgb="FFFFE59A"/>
      </patternFill>
    </fill>
    <fill>
      <patternFill patternType="solid">
        <fgColor rgb="FFFFC7CE"/>
      </patternFill>
    </fill>
    <fill>
      <patternFill patternType="solid">
        <fgColor rgb="FFFFFF00"/>
      </patternFill>
    </fill>
    <fill>
      <patternFill patternType="solid">
        <fgColor rgb="FFF2F2F2"/>
      </patternFill>
    </fill>
    <fill>
      <patternFill patternType="solid">
        <fgColor rgb="FFFEE4FF"/>
      </patternFill>
    </fill>
    <fill>
      <patternFill patternType="solid">
        <fgColor rgb="FFD9EAD3"/>
      </patternFill>
    </fill>
    <fill>
      <patternFill patternType="solid">
        <fgColor rgb="FFFFE1B2"/>
      </patternFill>
    </fill>
    <fill>
      <patternFill patternType="solid">
        <fgColor rgb="FFCFC7F4"/>
      </patternFill>
    </fill>
    <fill>
      <patternFill patternType="solid">
        <fgColor rgb="FF262626"/>
      </patternFill>
    </fill>
    <fill>
      <patternFill patternType="solid">
        <fgColor rgb="FF8CDDFA"/>
      </patternFill>
    </fill>
    <fill>
      <patternFill patternType="solid">
        <fgColor rgb="FFB9E838"/>
      </patternFill>
    </fill>
    <fill>
      <patternFill patternType="solid">
        <fgColor rgb="FFDEBAFF"/>
      </patternFill>
    </fill>
    <fill>
      <patternFill patternType="solid">
        <fgColor rgb="FFA0F5CD"/>
      </patternFill>
    </fill>
    <fill>
      <patternFill patternType="solid">
        <fgColor rgb="FF9BC2E6"/>
      </patternFill>
    </fill>
    <fill>
      <patternFill patternType="solid">
        <fgColor rgb="FFDFF8FF"/>
        <bgColor indexed="64"/>
      </patternFill>
    </fill>
    <fill>
      <patternFill patternType="solid">
        <fgColor rgb="FFFFDCC4"/>
        <bgColor indexed="64"/>
      </patternFill>
    </fill>
    <fill>
      <patternFill patternType="solid">
        <fgColor rgb="FFEAFAF1"/>
        <bgColor indexed="64"/>
      </patternFill>
    </fill>
    <fill>
      <patternFill patternType="solid">
        <fgColor theme="0"/>
        <bgColor indexed="64"/>
      </patternFill>
    </fill>
    <fill>
      <patternFill patternType="solid">
        <fgColor rgb="FF98D7B6"/>
        <bgColor indexed="64"/>
      </patternFill>
    </fill>
    <fill>
      <patternFill patternType="solid">
        <fgColor rgb="FFF2C7FF"/>
      </patternFill>
    </fill>
    <fill>
      <patternFill patternType="solid">
        <fgColor rgb="FF99DDFF"/>
      </patternFill>
    </fill>
    <fill>
      <patternFill patternType="solid">
        <fgColor rgb="FF4CC2EE"/>
        <bgColor indexed="64"/>
      </patternFill>
    </fill>
    <fill>
      <patternFill patternType="solid">
        <fgColor rgb="FFC3EAD5"/>
        <bgColor indexed="64"/>
      </patternFill>
    </fill>
    <fill>
      <patternFill patternType="solid">
        <fgColor rgb="FFE5F6FF"/>
        <bgColor indexed="64"/>
      </patternFill>
    </fill>
    <fill>
      <patternFill patternType="solid">
        <fgColor rgb="FFFFF9E3"/>
        <bgColor indexed="64"/>
      </patternFill>
    </fill>
    <fill>
      <patternFill patternType="solid">
        <fgColor rgb="FFFFE270"/>
      </patternFill>
    </fill>
    <fill>
      <patternFill patternType="solid">
        <fgColor rgb="FF363C46"/>
      </patternFill>
    </fill>
    <fill>
      <patternFill patternType="solid">
        <fgColor rgb="FFEAE3D9"/>
      </patternFill>
    </fill>
    <fill>
      <patternFill patternType="solid">
        <fgColor rgb="FFF5F1EB"/>
      </patternFill>
    </fill>
    <fill>
      <patternFill patternType="solid">
        <fgColor rgb="FFE5F6FF"/>
      </patternFill>
    </fill>
  </fills>
  <borders count="64">
    <border>
      <left/>
      <right/>
      <top/>
      <bottom/>
      <diagonal/>
    </border>
    <border>
      <left/>
      <right/>
      <top/>
      <bottom/>
      <diagonal/>
    </border>
    <border>
      <left/>
      <right/>
      <top style="thick">
        <color rgb="FF0188FB"/>
      </top>
      <bottom/>
      <diagonal/>
    </border>
    <border>
      <left/>
      <right/>
      <top/>
      <bottom/>
      <diagonal/>
    </border>
    <border>
      <left/>
      <right/>
      <top style="medium">
        <color rgb="FF000000"/>
      </top>
      <bottom/>
      <diagonal/>
    </border>
    <border>
      <left style="medium">
        <color rgb="FF000000"/>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right/>
      <top/>
      <bottom style="thin">
        <color rgb="FFFFFFFF"/>
      </bottom>
      <diagonal/>
    </border>
    <border>
      <left style="thin">
        <color rgb="FFFFFFFF"/>
      </left>
      <right style="thin">
        <color rgb="FFFFFFFF"/>
      </right>
      <top style="thin">
        <color rgb="FFFFFFFF"/>
      </top>
      <bottom style="thin">
        <color rgb="FFFFFFFF"/>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right/>
      <top/>
      <bottom style="thin">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rgb="FFD9D9D9"/>
      </left>
      <right style="thin">
        <color rgb="FFD9D9D9"/>
      </right>
      <top style="thin">
        <color rgb="FFD9D9D9"/>
      </top>
      <bottom style="thin">
        <color rgb="FFD9D9D9"/>
      </bottom>
      <diagonal/>
    </border>
    <border>
      <left style="thin">
        <color rgb="FFD9D9D9"/>
      </left>
      <right style="thin">
        <color rgb="FFD9D9D9"/>
      </right>
      <top/>
      <bottom style="thin">
        <color rgb="FFD9D9D9"/>
      </bottom>
      <diagonal/>
    </border>
    <border>
      <left/>
      <right/>
      <top/>
      <bottom style="thin">
        <color rgb="FFD9D9D9"/>
      </bottom>
      <diagonal/>
    </border>
    <border>
      <left/>
      <right/>
      <top style="thin">
        <color rgb="FFD9D9D9"/>
      </top>
      <bottom/>
      <diagonal/>
    </border>
    <border>
      <left style="thin">
        <color rgb="FFFFFFFF"/>
      </left>
      <right style="thin">
        <color rgb="FFFFFFFF"/>
      </right>
      <top style="thin">
        <color rgb="FFFFFFFF"/>
      </top>
      <bottom/>
      <diagonal/>
    </border>
    <border>
      <left style="medium">
        <color rgb="FF000000"/>
      </left>
      <right style="thin">
        <color rgb="FF000000"/>
      </right>
      <top style="medium">
        <color rgb="FF000000"/>
      </top>
      <bottom/>
      <diagonal/>
    </border>
    <border>
      <left style="medium">
        <color rgb="FF000000"/>
      </left>
      <right style="thin">
        <color rgb="FF000000"/>
      </right>
      <top/>
      <bottom style="medium">
        <color rgb="FF000000"/>
      </bottom>
      <diagonal/>
    </border>
    <border>
      <left style="thin">
        <color rgb="FF000000"/>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thin">
        <color rgb="FF000000"/>
      </left>
      <right/>
      <top style="thin">
        <color rgb="FF000000"/>
      </top>
      <bottom style="medium">
        <color rgb="FF000000"/>
      </bottom>
      <diagonal/>
    </border>
    <border>
      <left/>
      <right/>
      <top style="thin">
        <color rgb="FF000000"/>
      </top>
      <bottom style="medium">
        <color rgb="FF000000"/>
      </bottom>
      <diagonal/>
    </border>
    <border>
      <left/>
      <right style="medium">
        <color rgb="FF000000"/>
      </right>
      <top style="thin">
        <color rgb="FF000000"/>
      </top>
      <bottom style="medium">
        <color rgb="FF000000"/>
      </bottom>
      <diagonal/>
    </border>
    <border>
      <left style="thin">
        <color rgb="FF000000"/>
      </left>
      <right style="thin">
        <color rgb="FFD9D9D9"/>
      </right>
      <top style="thin">
        <color rgb="FF000000"/>
      </top>
      <bottom/>
      <diagonal/>
    </border>
    <border>
      <left style="thin">
        <color rgb="FFD9D9D9"/>
      </left>
      <right style="thin">
        <color rgb="FFD9D9D9"/>
      </right>
      <top style="thin">
        <color rgb="FF000000"/>
      </top>
      <bottom/>
      <diagonal/>
    </border>
    <border>
      <left style="thin">
        <color rgb="FFD9D9D9"/>
      </left>
      <right style="thin">
        <color rgb="FF000000"/>
      </right>
      <top style="thin">
        <color rgb="FF000000"/>
      </top>
      <bottom/>
      <diagonal/>
    </border>
    <border>
      <left style="thin">
        <color rgb="FF000000"/>
      </left>
      <right/>
      <top style="thin">
        <color rgb="FFD9D9D9"/>
      </top>
      <bottom/>
      <diagonal/>
    </border>
    <border>
      <left/>
      <right style="thin">
        <color rgb="FF000000"/>
      </right>
      <top style="thin">
        <color rgb="FFD9D9D9"/>
      </top>
      <bottom/>
      <diagonal/>
    </border>
    <border>
      <left style="thin">
        <color rgb="FF000000"/>
      </left>
      <right/>
      <top/>
      <bottom style="thin">
        <color rgb="FFD9D9D9"/>
      </bottom>
      <diagonal/>
    </border>
    <border>
      <left/>
      <right style="thin">
        <color rgb="FF000000"/>
      </right>
      <top/>
      <bottom style="thin">
        <color rgb="FFD9D9D9"/>
      </bottom>
      <diagonal/>
    </border>
    <border>
      <left style="thin">
        <color rgb="FF000000"/>
      </left>
      <right style="thin">
        <color rgb="FFD9D9D9"/>
      </right>
      <top/>
      <bottom style="thin">
        <color rgb="FFD9D9D9"/>
      </bottom>
      <diagonal/>
    </border>
    <border>
      <left style="thin">
        <color rgb="FFD9D9D9"/>
      </left>
      <right style="thin">
        <color rgb="FF000000"/>
      </right>
      <top/>
      <bottom style="thin">
        <color rgb="FFD9D9D9"/>
      </bottom>
      <diagonal/>
    </border>
    <border>
      <left style="thin">
        <color rgb="FF000000"/>
      </left>
      <right style="thin">
        <color rgb="FFD9D9D9"/>
      </right>
      <top style="thin">
        <color rgb="FFD9D9D9"/>
      </top>
      <bottom style="thin">
        <color rgb="FFD9D9D9"/>
      </bottom>
      <diagonal/>
    </border>
    <border>
      <left style="thin">
        <color rgb="FFD9D9D9"/>
      </left>
      <right style="thin">
        <color rgb="FF000000"/>
      </right>
      <top style="thin">
        <color rgb="FFD9D9D9"/>
      </top>
      <bottom style="thin">
        <color rgb="FFD9D9D9"/>
      </bottom>
      <diagonal/>
    </border>
    <border>
      <left style="thin">
        <color rgb="FF000000"/>
      </left>
      <right style="thin">
        <color rgb="FFD9D9D9"/>
      </right>
      <top style="thin">
        <color rgb="FFD9D9D9"/>
      </top>
      <bottom/>
      <diagonal/>
    </border>
    <border>
      <left style="thin">
        <color rgb="FF000000"/>
      </left>
      <right style="thin">
        <color rgb="FFD9D9D9"/>
      </right>
      <top style="thin">
        <color rgb="FF000000"/>
      </top>
      <bottom style="thin">
        <color rgb="FFD9D9D9"/>
      </bottom>
      <diagonal/>
    </border>
    <border>
      <left style="thin">
        <color rgb="FF000000"/>
      </left>
      <right style="thin">
        <color rgb="FFD9D9D9"/>
      </right>
      <top style="thin">
        <color rgb="FFD9D9D9"/>
      </top>
      <bottom style="thin">
        <color rgb="FF000000"/>
      </bottom>
      <diagonal/>
    </border>
    <border>
      <left style="thin">
        <color rgb="FFD9D9D9"/>
      </left>
      <right style="thin">
        <color rgb="FFD9D9D9"/>
      </right>
      <top style="thin">
        <color rgb="FFD9D9D9"/>
      </top>
      <bottom style="thin">
        <color indexed="64"/>
      </bottom>
      <diagonal/>
    </border>
    <border>
      <left style="thin">
        <color rgb="FFD9D9D9"/>
      </left>
      <right style="thin">
        <color rgb="FF000000"/>
      </right>
      <top style="thin">
        <color rgb="FFD9D9D9"/>
      </top>
      <bottom style="thin">
        <color indexed="64"/>
      </bottom>
      <diagonal/>
    </border>
  </borders>
  <cellStyleXfs count="8">
    <xf numFmtId="0" fontId="0" fillId="0" borderId="0">
      <alignment vertical="center"/>
    </xf>
    <xf numFmtId="0" fontId="47" fillId="0" borderId="0" applyNumberFormat="0" applyFill="0" applyBorder="0" applyAlignment="0" applyProtection="0">
      <alignment vertical="center"/>
    </xf>
    <xf numFmtId="0" fontId="48" fillId="3" borderId="3">
      <alignment vertical="center"/>
    </xf>
    <xf numFmtId="0" fontId="48" fillId="3" borderId="3">
      <alignment vertical="center"/>
    </xf>
    <xf numFmtId="0" fontId="47" fillId="3" borderId="3" applyNumberFormat="0" applyFill="0" applyBorder="0" applyAlignment="0" applyProtection="0">
      <alignment vertical="center"/>
    </xf>
    <xf numFmtId="0" fontId="48" fillId="3" borderId="3">
      <alignment vertical="center"/>
    </xf>
    <xf numFmtId="0" fontId="2" fillId="3" borderId="3"/>
    <xf numFmtId="0" fontId="1" fillId="3" borderId="3"/>
  </cellStyleXfs>
  <cellXfs count="693">
    <xf numFmtId="0" fontId="0" fillId="0" borderId="0" xfId="0">
      <alignment vertical="center"/>
    </xf>
    <xf numFmtId="0" fontId="5" fillId="3" borderId="0" xfId="0" applyFont="1" applyFill="1" applyAlignment="1">
      <alignment horizontal="center" vertical="center"/>
    </xf>
    <xf numFmtId="0" fontId="4" fillId="3" borderId="0" xfId="0" applyFont="1" applyFill="1" applyAlignment="1">
      <alignment horizontal="center" vertical="center"/>
    </xf>
    <xf numFmtId="0" fontId="6" fillId="3" borderId="0" xfId="0" applyFont="1" applyFill="1" applyAlignment="1">
      <alignment horizontal="center" vertical="center"/>
    </xf>
    <xf numFmtId="0" fontId="9" fillId="3" borderId="0" xfId="0" applyFont="1" applyFill="1" applyAlignment="1">
      <alignment horizontal="center" vertical="center"/>
    </xf>
    <xf numFmtId="0" fontId="5" fillId="4" borderId="0" xfId="0" applyFont="1" applyFill="1" applyAlignment="1">
      <alignment horizontal="center" vertical="center"/>
    </xf>
    <xf numFmtId="0" fontId="12" fillId="3" borderId="0" xfId="0" applyFont="1" applyFill="1" applyAlignment="1">
      <alignment horizontal="center" vertical="center"/>
    </xf>
    <xf numFmtId="0" fontId="14" fillId="3" borderId="0" xfId="0" applyFont="1" applyFill="1" applyAlignment="1">
      <alignment horizontal="center" vertical="center"/>
    </xf>
    <xf numFmtId="0" fontId="15" fillId="3" borderId="0" xfId="0" applyFont="1" applyFill="1" applyAlignment="1">
      <alignment horizontal="center" vertical="center"/>
    </xf>
    <xf numFmtId="0" fontId="16" fillId="3" borderId="0" xfId="0" applyFont="1" applyFill="1" applyAlignment="1">
      <alignment horizontal="center" vertical="center"/>
    </xf>
    <xf numFmtId="0" fontId="17" fillId="3" borderId="0" xfId="0" applyFont="1" applyFill="1" applyAlignment="1">
      <alignment horizontal="center" vertical="center"/>
    </xf>
    <xf numFmtId="0" fontId="18" fillId="3" borderId="0" xfId="0" applyFont="1" applyFill="1" applyAlignment="1">
      <alignment horizontal="center" vertical="center"/>
    </xf>
    <xf numFmtId="0" fontId="5" fillId="3" borderId="1" xfId="0" applyFont="1" applyFill="1" applyBorder="1" applyAlignment="1">
      <alignment horizontal="center" vertical="center"/>
    </xf>
    <xf numFmtId="0" fontId="4" fillId="4" borderId="0" xfId="0" applyFont="1" applyFill="1" applyAlignment="1">
      <alignment horizontal="center" vertical="center"/>
    </xf>
    <xf numFmtId="0" fontId="49" fillId="3" borderId="1" xfId="0" applyFont="1" applyFill="1" applyBorder="1" applyAlignment="1">
      <alignment horizontal="center" vertical="center"/>
    </xf>
    <xf numFmtId="0" fontId="49" fillId="3" borderId="0" xfId="0" applyFont="1" applyFill="1" applyAlignment="1">
      <alignment horizontal="center" vertical="center"/>
    </xf>
    <xf numFmtId="0" fontId="48" fillId="3" borderId="3" xfId="2">
      <alignment vertical="center"/>
    </xf>
    <xf numFmtId="0" fontId="50" fillId="3" borderId="3" xfId="2" applyFont="1">
      <alignment vertical="center"/>
    </xf>
    <xf numFmtId="0" fontId="5" fillId="3" borderId="3" xfId="2" applyFont="1">
      <alignment vertical="center"/>
    </xf>
    <xf numFmtId="0" fontId="51" fillId="3" borderId="3" xfId="2" applyFont="1">
      <alignment vertical="center"/>
    </xf>
    <xf numFmtId="0" fontId="6" fillId="3" borderId="3" xfId="2" applyFont="1">
      <alignment vertical="center"/>
    </xf>
    <xf numFmtId="0" fontId="53" fillId="7" borderId="3" xfId="2" applyFont="1" applyFill="1" applyAlignment="1">
      <alignment horizontal="center" vertical="center"/>
    </xf>
    <xf numFmtId="0" fontId="5" fillId="8" borderId="3" xfId="2" applyFont="1" applyFill="1">
      <alignment vertical="center"/>
    </xf>
    <xf numFmtId="0" fontId="53" fillId="9" borderId="3" xfId="2" applyFont="1" applyFill="1" applyAlignment="1">
      <alignment horizontal="left" vertical="center"/>
    </xf>
    <xf numFmtId="176" fontId="53" fillId="9" borderId="13" xfId="2" applyNumberFormat="1" applyFont="1" applyFill="1" applyBorder="1" applyAlignment="1">
      <alignment horizontal="left" vertical="center"/>
    </xf>
    <xf numFmtId="49" fontId="53" fillId="9" borderId="13" xfId="2" applyNumberFormat="1" applyFont="1" applyFill="1" applyBorder="1" applyAlignment="1">
      <alignment horizontal="left" vertical="center"/>
    </xf>
    <xf numFmtId="0" fontId="5" fillId="8" borderId="13" xfId="2" applyFont="1" applyFill="1" applyBorder="1">
      <alignment vertical="center"/>
    </xf>
    <xf numFmtId="176" fontId="5" fillId="3" borderId="3" xfId="2" applyNumberFormat="1" applyFont="1" applyAlignment="1">
      <alignment horizontal="center" vertical="center"/>
    </xf>
    <xf numFmtId="0" fontId="6" fillId="3" borderId="3" xfId="2" applyFont="1" applyAlignment="1">
      <alignment horizontal="center" vertical="center"/>
    </xf>
    <xf numFmtId="176" fontId="6" fillId="3" borderId="3" xfId="2" applyNumberFormat="1" applyFont="1" applyAlignment="1">
      <alignment horizontal="left" vertical="center"/>
    </xf>
    <xf numFmtId="49" fontId="6" fillId="3" borderId="3" xfId="2" applyNumberFormat="1" applyFont="1" applyAlignment="1">
      <alignment horizontal="left" vertical="center"/>
    </xf>
    <xf numFmtId="49" fontId="5" fillId="3" borderId="3" xfId="2" applyNumberFormat="1" applyFont="1" applyAlignment="1">
      <alignment horizontal="center" vertical="center"/>
    </xf>
    <xf numFmtId="49" fontId="5" fillId="3" borderId="3" xfId="2" applyNumberFormat="1" applyFont="1">
      <alignment vertical="center"/>
    </xf>
    <xf numFmtId="0" fontId="5" fillId="7" borderId="3" xfId="2" applyFont="1" applyFill="1" applyAlignment="1">
      <alignment horizontal="left" vertical="center"/>
    </xf>
    <xf numFmtId="0" fontId="56" fillId="3" borderId="3" xfId="2" applyFont="1" applyAlignment="1">
      <alignment vertical="center" wrapText="1"/>
    </xf>
    <xf numFmtId="0" fontId="56" fillId="3" borderId="3" xfId="2" applyFont="1">
      <alignment vertical="center"/>
    </xf>
    <xf numFmtId="0" fontId="5" fillId="3" borderId="3" xfId="2" applyFont="1" applyAlignment="1">
      <alignment horizontal="center" vertical="center"/>
    </xf>
    <xf numFmtId="49" fontId="6" fillId="3" borderId="3" xfId="2" applyNumberFormat="1" applyFont="1" applyAlignment="1">
      <alignment horizontal="center" vertical="center"/>
    </xf>
    <xf numFmtId="176" fontId="4" fillId="3" borderId="3" xfId="2" applyNumberFormat="1" applyFont="1" applyAlignment="1">
      <alignment horizontal="center" vertical="center"/>
    </xf>
    <xf numFmtId="0" fontId="6" fillId="3" borderId="3" xfId="2" applyFont="1" applyAlignment="1">
      <alignment vertical="center" wrapText="1"/>
    </xf>
    <xf numFmtId="0" fontId="6" fillId="7" borderId="3" xfId="2" applyFont="1" applyFill="1" applyAlignment="1">
      <alignment horizontal="left" vertical="center"/>
    </xf>
    <xf numFmtId="176" fontId="6" fillId="3" borderId="3" xfId="2" applyNumberFormat="1" applyFont="1" applyAlignment="1">
      <alignment horizontal="center" vertical="center"/>
    </xf>
    <xf numFmtId="49" fontId="6" fillId="3" borderId="3" xfId="2" applyNumberFormat="1" applyFont="1" applyAlignment="1">
      <alignment vertical="center" wrapText="1"/>
    </xf>
    <xf numFmtId="49" fontId="56" fillId="3" borderId="3" xfId="2" applyNumberFormat="1" applyFont="1" applyAlignment="1">
      <alignment horizontal="left" vertical="center" wrapText="1"/>
    </xf>
    <xf numFmtId="49" fontId="56" fillId="3" borderId="3" xfId="2" applyNumberFormat="1" applyFont="1" applyAlignment="1">
      <alignment horizontal="left" vertical="center"/>
    </xf>
    <xf numFmtId="0" fontId="5" fillId="3" borderId="3" xfId="2" applyFont="1" applyAlignment="1">
      <alignment vertical="center" wrapText="1"/>
    </xf>
    <xf numFmtId="0" fontId="58" fillId="3" borderId="3" xfId="2" applyFont="1">
      <alignment vertical="center"/>
    </xf>
    <xf numFmtId="176" fontId="5" fillId="3" borderId="3" xfId="2" applyNumberFormat="1" applyFont="1" applyAlignment="1">
      <alignment horizontal="left" vertical="center"/>
    </xf>
    <xf numFmtId="0" fontId="62" fillId="3" borderId="3" xfId="2" applyFont="1">
      <alignment vertical="center"/>
    </xf>
    <xf numFmtId="0" fontId="63" fillId="3" borderId="3" xfId="2" applyFont="1" applyAlignment="1">
      <alignment horizontal="center" vertical="center"/>
    </xf>
    <xf numFmtId="0" fontId="55" fillId="3" borderId="3" xfId="2" applyFont="1">
      <alignment vertical="center"/>
    </xf>
    <xf numFmtId="0" fontId="5" fillId="12" borderId="3" xfId="2" applyFont="1" applyFill="1" applyAlignment="1">
      <alignment horizontal="center" vertical="center"/>
    </xf>
    <xf numFmtId="0" fontId="5" fillId="17" borderId="3" xfId="2" applyFont="1" applyFill="1" applyAlignment="1">
      <alignment horizontal="center" vertical="center"/>
    </xf>
    <xf numFmtId="0" fontId="68" fillId="3" borderId="3" xfId="2" applyFont="1" applyAlignment="1">
      <alignment horizontal="left" vertical="center"/>
    </xf>
    <xf numFmtId="177" fontId="5" fillId="3" borderId="3" xfId="2" applyNumberFormat="1" applyFont="1" applyAlignment="1">
      <alignment horizontal="left" vertical="center"/>
    </xf>
    <xf numFmtId="177" fontId="6" fillId="3" borderId="3" xfId="2" applyNumberFormat="1" applyFont="1" applyAlignment="1">
      <alignment horizontal="left" vertical="center"/>
    </xf>
    <xf numFmtId="0" fontId="27" fillId="4" borderId="0" xfId="0" applyFont="1" applyFill="1" applyAlignment="1">
      <alignment horizontal="center" vertical="center"/>
    </xf>
    <xf numFmtId="0" fontId="19" fillId="18" borderId="23" xfId="0" applyFont="1" applyFill="1" applyBorder="1" applyAlignment="1">
      <alignment horizontal="center" vertical="center"/>
    </xf>
    <xf numFmtId="0" fontId="28" fillId="22" borderId="23" xfId="0" applyFont="1" applyFill="1" applyBorder="1" applyAlignment="1">
      <alignment horizontal="center" vertical="center"/>
    </xf>
    <xf numFmtId="0" fontId="0" fillId="21" borderId="23" xfId="0" applyFill="1" applyBorder="1">
      <alignment vertical="center"/>
    </xf>
    <xf numFmtId="0" fontId="0" fillId="25" borderId="23" xfId="0" applyFill="1" applyBorder="1">
      <alignment vertical="center"/>
    </xf>
    <xf numFmtId="0" fontId="49" fillId="27" borderId="23" xfId="0" applyFont="1" applyFill="1" applyBorder="1" applyAlignment="1">
      <alignment horizontal="center" vertical="center"/>
    </xf>
    <xf numFmtId="0" fontId="28" fillId="23" borderId="23" xfId="0" applyFont="1" applyFill="1" applyBorder="1" applyAlignment="1">
      <alignment horizontal="center" vertical="center"/>
    </xf>
    <xf numFmtId="0" fontId="19" fillId="23" borderId="23" xfId="0" applyFont="1" applyFill="1" applyBorder="1" applyAlignment="1">
      <alignment horizontal="center" vertical="center"/>
    </xf>
    <xf numFmtId="0" fontId="19" fillId="22" borderId="23" xfId="0" applyFont="1" applyFill="1" applyBorder="1" applyAlignment="1">
      <alignment horizontal="center" vertical="center"/>
    </xf>
    <xf numFmtId="0" fontId="0" fillId="19" borderId="23" xfId="0" applyFill="1" applyBorder="1">
      <alignment vertical="center"/>
    </xf>
    <xf numFmtId="0" fontId="0" fillId="26" borderId="23" xfId="0" applyFill="1" applyBorder="1">
      <alignment vertical="center"/>
    </xf>
    <xf numFmtId="0" fontId="0" fillId="20" borderId="23" xfId="0" applyFill="1" applyBorder="1">
      <alignment vertical="center"/>
    </xf>
    <xf numFmtId="0" fontId="4" fillId="27" borderId="23" xfId="0" applyFont="1" applyFill="1" applyBorder="1" applyAlignment="1">
      <alignment horizontal="center" vertical="center"/>
    </xf>
    <xf numFmtId="0" fontId="28" fillId="24" borderId="23" xfId="0" applyFont="1" applyFill="1" applyBorder="1" applyAlignment="1">
      <alignment horizontal="center" vertical="center"/>
    </xf>
    <xf numFmtId="0" fontId="19" fillId="24" borderId="23" xfId="0" applyFont="1" applyFill="1" applyBorder="1" applyAlignment="1">
      <alignment horizontal="center" vertical="center"/>
    </xf>
    <xf numFmtId="0" fontId="0" fillId="0" borderId="3" xfId="0" applyBorder="1">
      <alignment vertical="center"/>
    </xf>
    <xf numFmtId="0" fontId="2" fillId="3" borderId="3" xfId="6" applyAlignment="1">
      <alignment horizontal="center" vertical="center"/>
    </xf>
    <xf numFmtId="0" fontId="2" fillId="30" borderId="3" xfId="6" applyFill="1" applyAlignment="1">
      <alignment horizontal="center" vertical="center"/>
    </xf>
    <xf numFmtId="0" fontId="2" fillId="3" borderId="24" xfId="6" applyBorder="1" applyAlignment="1">
      <alignment horizontal="center" vertical="center"/>
    </xf>
    <xf numFmtId="0" fontId="2" fillId="30" borderId="24" xfId="6" applyFill="1" applyBorder="1" applyAlignment="1">
      <alignment horizontal="center" vertical="center"/>
    </xf>
    <xf numFmtId="0" fontId="2" fillId="31" borderId="23" xfId="6" applyFill="1" applyBorder="1" applyAlignment="1">
      <alignment horizontal="center" vertical="center"/>
    </xf>
    <xf numFmtId="0" fontId="2" fillId="32" borderId="23" xfId="6" applyFill="1" applyBorder="1" applyAlignment="1">
      <alignment horizontal="center" vertical="center"/>
    </xf>
    <xf numFmtId="0" fontId="2" fillId="3" borderId="3" xfId="6" applyAlignment="1">
      <alignment vertical="center"/>
    </xf>
    <xf numFmtId="0" fontId="2" fillId="30" borderId="23" xfId="6" applyFill="1" applyBorder="1" applyAlignment="1">
      <alignment horizontal="center" vertical="center"/>
    </xf>
    <xf numFmtId="0" fontId="2" fillId="3" borderId="23" xfId="6" applyBorder="1" applyAlignment="1">
      <alignment horizontal="center" vertical="center"/>
    </xf>
    <xf numFmtId="0" fontId="2" fillId="33" borderId="23" xfId="6" applyFill="1" applyBorder="1" applyAlignment="1">
      <alignment horizontal="center" vertical="center"/>
    </xf>
    <xf numFmtId="0" fontId="2" fillId="29" borderId="23" xfId="6" applyFill="1" applyBorder="1" applyAlignment="1">
      <alignment horizontal="center" vertical="center"/>
    </xf>
    <xf numFmtId="0" fontId="72" fillId="2" borderId="1" xfId="0" applyFont="1" applyFill="1" applyBorder="1" applyAlignment="1">
      <alignment horizontal="center" vertical="center" wrapText="1"/>
    </xf>
    <xf numFmtId="0" fontId="73" fillId="2" borderId="1" xfId="0" applyFont="1" applyFill="1" applyBorder="1" applyAlignment="1">
      <alignment horizontal="center" vertical="center" wrapText="1"/>
    </xf>
    <xf numFmtId="0" fontId="74" fillId="2" borderId="1" xfId="0" applyFont="1" applyFill="1" applyBorder="1" applyAlignment="1">
      <alignment horizontal="center" vertical="center" wrapText="1"/>
    </xf>
    <xf numFmtId="0" fontId="74" fillId="2" borderId="2" xfId="0" applyFont="1" applyFill="1" applyBorder="1" applyAlignment="1">
      <alignment horizontal="center" vertical="center" wrapText="1"/>
    </xf>
    <xf numFmtId="0" fontId="74" fillId="2" borderId="0" xfId="0" applyFont="1" applyFill="1" applyAlignment="1">
      <alignment horizontal="center" vertical="center" wrapText="1"/>
    </xf>
    <xf numFmtId="0" fontId="73" fillId="2" borderId="3" xfId="0" applyFont="1" applyFill="1" applyBorder="1" applyAlignment="1">
      <alignment horizontal="center" vertical="center" wrapText="1"/>
    </xf>
    <xf numFmtId="0" fontId="6" fillId="34" borderId="0" xfId="0" applyFont="1" applyFill="1" applyAlignment="1">
      <alignment horizontal="center" vertical="center"/>
    </xf>
    <xf numFmtId="0" fontId="6" fillId="35" borderId="0" xfId="0" applyFont="1" applyFill="1" applyAlignment="1">
      <alignment horizontal="center" vertical="center"/>
    </xf>
    <xf numFmtId="0" fontId="6" fillId="22" borderId="0" xfId="0" applyFont="1" applyFill="1" applyAlignment="1">
      <alignment horizontal="center" vertical="center"/>
    </xf>
    <xf numFmtId="0" fontId="6" fillId="23" borderId="0" xfId="0" applyFont="1" applyFill="1" applyAlignment="1">
      <alignment horizontal="center" vertical="center"/>
    </xf>
    <xf numFmtId="9" fontId="76" fillId="37" borderId="0" xfId="0" applyNumberFormat="1" applyFont="1" applyFill="1" applyAlignment="1">
      <alignment vertical="center" wrapText="1"/>
    </xf>
    <xf numFmtId="9" fontId="77" fillId="37" borderId="0" xfId="0" applyNumberFormat="1" applyFont="1" applyFill="1" applyAlignment="1">
      <alignment vertical="center" wrapText="1"/>
    </xf>
    <xf numFmtId="0" fontId="4" fillId="4" borderId="3" xfId="2" applyFont="1" applyFill="1" applyAlignment="1">
      <alignment horizontal="center" vertical="center"/>
    </xf>
    <xf numFmtId="0" fontId="26" fillId="3" borderId="3" xfId="2" applyFont="1" applyAlignment="1">
      <alignment horizontal="center" vertical="center"/>
    </xf>
    <xf numFmtId="0" fontId="19" fillId="3" borderId="3" xfId="2" applyFont="1" applyAlignment="1">
      <alignment horizontal="center" vertical="center"/>
    </xf>
    <xf numFmtId="0" fontId="28" fillId="3" borderId="3" xfId="2" applyFont="1" applyAlignment="1">
      <alignment horizontal="center" vertical="center"/>
    </xf>
    <xf numFmtId="0" fontId="34" fillId="3" borderId="3" xfId="2" applyFont="1" applyAlignment="1">
      <alignment horizontal="center" vertical="center"/>
    </xf>
    <xf numFmtId="0" fontId="4" fillId="3" borderId="3" xfId="2" applyFont="1" applyAlignment="1">
      <alignment horizontal="center" vertical="center"/>
    </xf>
    <xf numFmtId="0" fontId="4" fillId="4" borderId="7" xfId="2" applyFont="1" applyFill="1" applyBorder="1" applyAlignment="1">
      <alignment horizontal="center" vertical="center"/>
    </xf>
    <xf numFmtId="0" fontId="29" fillId="4" borderId="3" xfId="2" applyFont="1" applyFill="1" applyAlignment="1">
      <alignment horizontal="center" vertical="center"/>
    </xf>
    <xf numFmtId="178" fontId="29" fillId="4" borderId="3" xfId="2" applyNumberFormat="1" applyFont="1" applyFill="1" applyAlignment="1">
      <alignment horizontal="center" vertical="center"/>
    </xf>
    <xf numFmtId="178" fontId="29" fillId="4" borderId="8" xfId="2" applyNumberFormat="1" applyFont="1" applyFill="1" applyBorder="1" applyAlignment="1">
      <alignment horizontal="center" vertical="center"/>
    </xf>
    <xf numFmtId="0" fontId="29" fillId="4" borderId="7" xfId="2" applyFont="1" applyFill="1" applyBorder="1" applyAlignment="1">
      <alignment horizontal="center" vertical="center"/>
    </xf>
    <xf numFmtId="0" fontId="29" fillId="4" borderId="8" xfId="2" applyFont="1" applyFill="1" applyBorder="1" applyAlignment="1">
      <alignment horizontal="center" vertical="center"/>
    </xf>
    <xf numFmtId="0" fontId="34" fillId="3" borderId="7" xfId="2" applyFont="1" applyBorder="1" applyAlignment="1">
      <alignment horizontal="center" vertical="center"/>
    </xf>
    <xf numFmtId="0" fontId="26" fillId="3" borderId="8" xfId="2" applyFont="1" applyBorder="1" applyAlignment="1">
      <alignment horizontal="center" vertical="center"/>
    </xf>
    <xf numFmtId="0" fontId="26" fillId="10" borderId="3" xfId="2" applyFont="1" applyFill="1" applyAlignment="1">
      <alignment horizontal="center" vertical="center"/>
    </xf>
    <xf numFmtId="0" fontId="26" fillId="4" borderId="7" xfId="2" applyFont="1" applyFill="1" applyBorder="1" applyAlignment="1">
      <alignment horizontal="center" vertical="center"/>
    </xf>
    <xf numFmtId="0" fontId="26" fillId="4" borderId="3" xfId="2" applyFont="1" applyFill="1" applyAlignment="1">
      <alignment horizontal="center" vertical="center"/>
    </xf>
    <xf numFmtId="0" fontId="26" fillId="3" borderId="7" xfId="2" applyFont="1" applyBorder="1" applyAlignment="1">
      <alignment horizontal="center" vertical="center"/>
    </xf>
    <xf numFmtId="0" fontId="33" fillId="3" borderId="7" xfId="2" applyFont="1" applyBorder="1" applyAlignment="1">
      <alignment horizontal="center" vertical="center"/>
    </xf>
    <xf numFmtId="0" fontId="29" fillId="3" borderId="8" xfId="2" applyFont="1" applyBorder="1" applyAlignment="1">
      <alignment horizontal="center" vertical="center"/>
    </xf>
    <xf numFmtId="0" fontId="29" fillId="10" borderId="8" xfId="2" applyFont="1" applyFill="1" applyBorder="1" applyAlignment="1">
      <alignment horizontal="center" vertical="center"/>
    </xf>
    <xf numFmtId="0" fontId="4" fillId="4" borderId="9" xfId="2" applyFont="1" applyFill="1" applyBorder="1" applyAlignment="1">
      <alignment horizontal="center" vertical="center"/>
    </xf>
    <xf numFmtId="0" fontId="31" fillId="4" borderId="10" xfId="2" applyFont="1" applyFill="1" applyBorder="1" applyAlignment="1">
      <alignment horizontal="center" vertical="center"/>
    </xf>
    <xf numFmtId="0" fontId="31" fillId="4" borderId="11" xfId="2" applyFont="1" applyFill="1" applyBorder="1" applyAlignment="1">
      <alignment horizontal="center" vertical="center"/>
    </xf>
    <xf numFmtId="0" fontId="29" fillId="3" borderId="9" xfId="2" applyFont="1" applyBorder="1" applyAlignment="1">
      <alignment horizontal="center" vertical="center"/>
    </xf>
    <xf numFmtId="0" fontId="33" fillId="3" borderId="3" xfId="2" applyFont="1" applyAlignment="1">
      <alignment horizontal="center" vertical="center"/>
    </xf>
    <xf numFmtId="0" fontId="33" fillId="3" borderId="8" xfId="2" applyFont="1" applyBorder="1" applyAlignment="1">
      <alignment horizontal="center" vertical="center"/>
    </xf>
    <xf numFmtId="0" fontId="33" fillId="5" borderId="3" xfId="2" applyFont="1" applyFill="1" applyAlignment="1">
      <alignment horizontal="center" vertical="center"/>
    </xf>
    <xf numFmtId="0" fontId="33" fillId="5" borderId="8" xfId="2" applyFont="1" applyFill="1" applyBorder="1" applyAlignment="1">
      <alignment horizontal="center" vertical="center"/>
    </xf>
    <xf numFmtId="0" fontId="33" fillId="4" borderId="3" xfId="2" applyFont="1" applyFill="1" applyAlignment="1">
      <alignment horizontal="center" vertical="center"/>
    </xf>
    <xf numFmtId="0" fontId="33" fillId="4" borderId="8" xfId="2" applyFont="1" applyFill="1" applyBorder="1" applyAlignment="1">
      <alignment horizontal="center" vertical="center"/>
    </xf>
    <xf numFmtId="0" fontId="29" fillId="4" borderId="9" xfId="2" applyFont="1" applyFill="1" applyBorder="1" applyAlignment="1">
      <alignment horizontal="center" vertical="center"/>
    </xf>
    <xf numFmtId="0" fontId="26" fillId="4" borderId="11" xfId="2" applyFont="1" applyFill="1" applyBorder="1" applyAlignment="1">
      <alignment horizontal="center" vertical="center"/>
    </xf>
    <xf numFmtId="0" fontId="30" fillId="3" borderId="7" xfId="2" applyFont="1" applyBorder="1" applyAlignment="1">
      <alignment horizontal="center" vertical="center"/>
    </xf>
    <xf numFmtId="0" fontId="30" fillId="3" borderId="3" xfId="2" applyFont="1" applyAlignment="1">
      <alignment horizontal="center" vertical="center"/>
    </xf>
    <xf numFmtId="0" fontId="32" fillId="3" borderId="8" xfId="2" applyFont="1" applyBorder="1" applyAlignment="1">
      <alignment horizontal="center" vertical="center"/>
    </xf>
    <xf numFmtId="0" fontId="30" fillId="3" borderId="9" xfId="2" applyFont="1" applyBorder="1" applyAlignment="1">
      <alignment horizontal="center" vertical="center"/>
    </xf>
    <xf numFmtId="0" fontId="4" fillId="3" borderId="10" xfId="2" applyFont="1" applyBorder="1" applyAlignment="1">
      <alignment horizontal="center" vertical="center"/>
    </xf>
    <xf numFmtId="0" fontId="32" fillId="3" borderId="11" xfId="2" applyFont="1" applyBorder="1" applyAlignment="1">
      <alignment horizontal="center" vertical="center"/>
    </xf>
    <xf numFmtId="0" fontId="32" fillId="3" borderId="3" xfId="2" applyFont="1" applyAlignment="1">
      <alignment horizontal="center" vertical="center"/>
    </xf>
    <xf numFmtId="0" fontId="70" fillId="31" borderId="23" xfId="0" applyFont="1" applyFill="1" applyBorder="1" applyAlignment="1">
      <alignment horizontal="center" vertical="center"/>
    </xf>
    <xf numFmtId="14" fontId="70" fillId="31" borderId="23" xfId="0" applyNumberFormat="1" applyFont="1" applyFill="1" applyBorder="1" applyAlignment="1">
      <alignment horizontal="center" vertical="center"/>
    </xf>
    <xf numFmtId="0" fontId="70" fillId="34" borderId="23" xfId="0" applyFont="1" applyFill="1" applyBorder="1">
      <alignment vertical="center"/>
    </xf>
    <xf numFmtId="0" fontId="69" fillId="3" borderId="3" xfId="0" applyFont="1" applyFill="1" applyBorder="1" applyAlignment="1">
      <alignment horizontal="center" vertical="center"/>
    </xf>
    <xf numFmtId="0" fontId="81" fillId="34" borderId="23" xfId="0" applyFont="1" applyFill="1" applyBorder="1">
      <alignment vertical="center"/>
    </xf>
    <xf numFmtId="0" fontId="82" fillId="34" borderId="23" xfId="0" applyFont="1" applyFill="1" applyBorder="1">
      <alignment vertical="center"/>
    </xf>
    <xf numFmtId="0" fontId="71" fillId="34" borderId="23" xfId="0" applyFont="1" applyFill="1" applyBorder="1">
      <alignment vertical="center"/>
    </xf>
    <xf numFmtId="0" fontId="84" fillId="3" borderId="26" xfId="2" applyFont="1" applyBorder="1" applyAlignment="1">
      <alignment horizontal="center" vertical="center"/>
    </xf>
    <xf numFmtId="0" fontId="85" fillId="39" borderId="26" xfId="2" applyFont="1" applyFill="1" applyBorder="1" applyAlignment="1">
      <alignment horizontal="center" vertical="center"/>
    </xf>
    <xf numFmtId="0" fontId="83" fillId="3" borderId="26" xfId="2" applyFont="1" applyBorder="1" applyAlignment="1">
      <alignment horizontal="center" vertical="center"/>
    </xf>
    <xf numFmtId="0" fontId="86" fillId="3" borderId="26" xfId="2" applyFont="1" applyBorder="1" applyAlignment="1">
      <alignment horizontal="center" vertical="center"/>
    </xf>
    <xf numFmtId="1" fontId="87" fillId="3" borderId="26" xfId="2" applyNumberFormat="1" applyFont="1" applyBorder="1" applyAlignment="1">
      <alignment horizontal="center" vertical="center"/>
    </xf>
    <xf numFmtId="1" fontId="88" fillId="3" borderId="26" xfId="2" applyNumberFormat="1" applyFont="1" applyBorder="1" applyAlignment="1">
      <alignment horizontal="center" vertical="center"/>
    </xf>
    <xf numFmtId="1" fontId="89" fillId="3" borderId="26" xfId="2" applyNumberFormat="1" applyFont="1" applyBorder="1" applyAlignment="1">
      <alignment horizontal="center" vertical="center"/>
    </xf>
    <xf numFmtId="0" fontId="90" fillId="3" borderId="26" xfId="2" applyFont="1" applyBorder="1" applyAlignment="1">
      <alignment horizontal="center" vertical="center"/>
    </xf>
    <xf numFmtId="0" fontId="83" fillId="3" borderId="22" xfId="2" applyFont="1" applyBorder="1" applyAlignment="1">
      <alignment horizontal="center" vertical="center"/>
    </xf>
    <xf numFmtId="0" fontId="83" fillId="3" borderId="3" xfId="2" applyFont="1" applyAlignment="1"/>
    <xf numFmtId="0" fontId="84" fillId="3" borderId="27" xfId="2" applyFont="1" applyBorder="1" applyAlignment="1">
      <alignment horizontal="center" vertical="center"/>
    </xf>
    <xf numFmtId="0" fontId="83" fillId="3" borderId="3" xfId="2" applyFont="1">
      <alignment vertical="center"/>
    </xf>
    <xf numFmtId="0" fontId="83" fillId="3" borderId="26" xfId="2" applyFont="1" applyBorder="1">
      <alignment vertical="center"/>
    </xf>
    <xf numFmtId="0" fontId="83" fillId="3" borderId="3" xfId="2" applyFont="1" applyAlignment="1">
      <alignment horizontal="center" vertical="center"/>
    </xf>
    <xf numFmtId="0" fontId="83" fillId="3" borderId="22" xfId="2" applyFont="1" applyBorder="1">
      <alignment vertical="center"/>
    </xf>
    <xf numFmtId="0" fontId="83" fillId="3" borderId="3" xfId="2" applyFont="1" applyAlignment="1">
      <alignment horizontal="center" vertical="center" wrapText="1"/>
    </xf>
    <xf numFmtId="0" fontId="91" fillId="3" borderId="3" xfId="2" applyFont="1" applyAlignment="1">
      <alignment horizontal="center"/>
    </xf>
    <xf numFmtId="0" fontId="91" fillId="3" borderId="3" xfId="2" applyFont="1" applyAlignment="1"/>
    <xf numFmtId="0" fontId="91" fillId="3" borderId="3" xfId="2" applyFont="1" applyAlignment="1">
      <alignment horizontal="center" vertical="center"/>
    </xf>
    <xf numFmtId="0" fontId="91" fillId="3" borderId="26" xfId="2" applyFont="1" applyBorder="1" applyAlignment="1">
      <alignment horizontal="center" vertical="center"/>
    </xf>
    <xf numFmtId="0" fontId="91" fillId="3" borderId="26" xfId="2" applyFont="1" applyBorder="1">
      <alignment vertical="center"/>
    </xf>
    <xf numFmtId="0" fontId="91" fillId="3" borderId="22" xfId="2" applyFont="1" applyBorder="1" applyAlignment="1">
      <alignment horizontal="center" vertical="center"/>
    </xf>
    <xf numFmtId="0" fontId="91" fillId="3" borderId="22" xfId="2" applyFont="1" applyBorder="1">
      <alignment vertical="center"/>
    </xf>
    <xf numFmtId="0" fontId="26" fillId="10" borderId="8" xfId="2" applyFont="1" applyFill="1" applyBorder="1" applyAlignment="1">
      <alignment horizontal="center" vertical="center"/>
    </xf>
    <xf numFmtId="0" fontId="29" fillId="3" borderId="7" xfId="2" applyFont="1" applyBorder="1" applyAlignment="1">
      <alignment horizontal="center" vertical="center"/>
    </xf>
    <xf numFmtId="0" fontId="25" fillId="3" borderId="3" xfId="2" applyFont="1">
      <alignment vertical="center"/>
    </xf>
    <xf numFmtId="0" fontId="29" fillId="3" borderId="3" xfId="2" applyFont="1" applyAlignment="1">
      <alignment horizontal="center" vertical="center"/>
    </xf>
    <xf numFmtId="0" fontId="4" fillId="3" borderId="3" xfId="2" applyFont="1">
      <alignment vertical="center"/>
    </xf>
    <xf numFmtId="0" fontId="48" fillId="3" borderId="3" xfId="2" applyAlignment="1"/>
    <xf numFmtId="0" fontId="4" fillId="2" borderId="3" xfId="2" applyFont="1" applyFill="1" applyAlignment="1">
      <alignment horizontal="center" vertical="center" wrapText="1"/>
    </xf>
    <xf numFmtId="179" fontId="4" fillId="2" borderId="3" xfId="2" applyNumberFormat="1" applyFont="1" applyFill="1" applyAlignment="1">
      <alignment horizontal="center" vertical="center" wrapText="1"/>
    </xf>
    <xf numFmtId="0" fontId="30" fillId="4" borderId="3" xfId="2" applyFont="1" applyFill="1" applyAlignment="1">
      <alignment horizontal="center" vertical="center"/>
    </xf>
    <xf numFmtId="0" fontId="80" fillId="4" borderId="3" xfId="2" applyFont="1" applyFill="1" applyAlignment="1">
      <alignment horizontal="center" vertical="center"/>
    </xf>
    <xf numFmtId="0" fontId="97" fillId="4" borderId="3" xfId="2" applyFont="1" applyFill="1" applyAlignment="1">
      <alignment horizontal="center" vertical="center"/>
    </xf>
    <xf numFmtId="0" fontId="25" fillId="3" borderId="3" xfId="2" applyFont="1" applyAlignment="1">
      <alignment horizontal="center" vertical="center"/>
    </xf>
    <xf numFmtId="0" fontId="25" fillId="4" borderId="3" xfId="2" applyFont="1" applyFill="1" applyAlignment="1">
      <alignment horizontal="center" vertical="center"/>
    </xf>
    <xf numFmtId="49" fontId="22" fillId="3" borderId="3" xfId="2" applyNumberFormat="1" applyFont="1" applyAlignment="1">
      <alignment horizontal="center" vertical="center"/>
    </xf>
    <xf numFmtId="49" fontId="22" fillId="44" borderId="3" xfId="2" applyNumberFormat="1" applyFont="1" applyFill="1" applyAlignment="1">
      <alignment horizontal="center" vertical="center"/>
    </xf>
    <xf numFmtId="0" fontId="22" fillId="3" borderId="3" xfId="2" applyFont="1" applyAlignment="1">
      <alignment horizontal="center" vertical="center"/>
    </xf>
    <xf numFmtId="49" fontId="105" fillId="44" borderId="3" xfId="2" applyNumberFormat="1" applyFont="1" applyFill="1" applyAlignment="1">
      <alignment horizontal="center" vertical="center"/>
    </xf>
    <xf numFmtId="49" fontId="22" fillId="43" borderId="3" xfId="2" applyNumberFormat="1" applyFont="1" applyFill="1" applyAlignment="1">
      <alignment horizontal="center" vertical="center"/>
    </xf>
    <xf numFmtId="0" fontId="22" fillId="43" borderId="3" xfId="2" applyFont="1" applyFill="1" applyAlignment="1">
      <alignment horizontal="center"/>
    </xf>
    <xf numFmtId="179" fontId="21" fillId="3" borderId="3" xfId="2" applyNumberFormat="1" applyFont="1" applyAlignment="1">
      <alignment horizontal="center" vertical="center"/>
    </xf>
    <xf numFmtId="49" fontId="22" fillId="11" borderId="3" xfId="2" applyNumberFormat="1" applyFont="1" applyFill="1" applyAlignment="1">
      <alignment horizontal="center" vertical="center"/>
    </xf>
    <xf numFmtId="179" fontId="4" fillId="3" borderId="3" xfId="2" applyNumberFormat="1" applyFont="1" applyAlignment="1">
      <alignment horizontal="center" vertical="center"/>
    </xf>
    <xf numFmtId="0" fontId="22" fillId="11" borderId="3" xfId="2" applyFont="1" applyFill="1" applyAlignment="1">
      <alignment horizontal="center"/>
    </xf>
    <xf numFmtId="179" fontId="107" fillId="3" borderId="3" xfId="2" applyNumberFormat="1" applyFont="1" applyAlignment="1">
      <alignment horizontal="center" vertical="center"/>
    </xf>
    <xf numFmtId="0" fontId="108" fillId="4" borderId="3" xfId="2" applyFont="1" applyFill="1" applyAlignment="1">
      <alignment horizontal="center" vertical="center"/>
    </xf>
    <xf numFmtId="0" fontId="23" fillId="3" borderId="3" xfId="2" applyFont="1" applyAlignment="1">
      <alignment horizontal="center" vertical="center"/>
    </xf>
    <xf numFmtId="0" fontId="22" fillId="4" borderId="3" xfId="2" applyFont="1" applyFill="1" applyAlignment="1">
      <alignment horizontal="center"/>
    </xf>
    <xf numFmtId="0" fontId="109" fillId="43" borderId="3" xfId="2" applyFont="1" applyFill="1" applyAlignment="1">
      <alignment horizontal="center" vertical="center"/>
    </xf>
    <xf numFmtId="0" fontId="110" fillId="11" borderId="3" xfId="2" applyFont="1" applyFill="1" applyAlignment="1">
      <alignment horizontal="center" vertical="center"/>
    </xf>
    <xf numFmtId="0" fontId="111" fillId="45" borderId="3" xfId="2" applyFont="1" applyFill="1" applyAlignment="1">
      <alignment horizontal="center" vertical="center"/>
    </xf>
    <xf numFmtId="0" fontId="22" fillId="45" borderId="3" xfId="2" applyFont="1" applyFill="1" applyAlignment="1">
      <alignment horizontal="center"/>
    </xf>
    <xf numFmtId="0" fontId="112" fillId="44" borderId="3" xfId="2" applyFont="1" applyFill="1" applyAlignment="1">
      <alignment horizontal="center" vertical="center"/>
    </xf>
    <xf numFmtId="0" fontId="22" fillId="44" borderId="3" xfId="2" applyFont="1" applyFill="1" applyAlignment="1">
      <alignment horizontal="center"/>
    </xf>
    <xf numFmtId="0" fontId="22" fillId="4" borderId="3" xfId="2" applyFont="1" applyFill="1" applyAlignment="1">
      <alignment horizontal="center" vertical="center"/>
    </xf>
    <xf numFmtId="0" fontId="113" fillId="5" borderId="3" xfId="2" applyFont="1" applyFill="1" applyAlignment="1">
      <alignment horizontal="center" vertical="center"/>
    </xf>
    <xf numFmtId="179" fontId="24" fillId="3" borderId="3" xfId="2" applyNumberFormat="1" applyFont="1" applyAlignment="1">
      <alignment horizontal="center" vertical="center"/>
    </xf>
    <xf numFmtId="0" fontId="22" fillId="5" borderId="3" xfId="2" applyFont="1" applyFill="1" applyAlignment="1">
      <alignment horizontal="center"/>
    </xf>
    <xf numFmtId="0" fontId="26" fillId="44" borderId="3" xfId="2" applyFont="1" applyFill="1" applyAlignment="1">
      <alignment horizontal="center" vertical="center"/>
    </xf>
    <xf numFmtId="179" fontId="114" fillId="3" borderId="3" xfId="2" applyNumberFormat="1" applyFont="1" applyAlignment="1">
      <alignment horizontal="center" vertical="center"/>
    </xf>
    <xf numFmtId="179" fontId="20" fillId="2" borderId="3" xfId="2" applyNumberFormat="1" applyFont="1" applyFill="1" applyAlignment="1">
      <alignment horizontal="center" vertical="center" wrapText="1"/>
    </xf>
    <xf numFmtId="0" fontId="79" fillId="3" borderId="3" xfId="2" applyFont="1" applyAlignment="1">
      <alignment horizontal="center" vertical="center"/>
    </xf>
    <xf numFmtId="0" fontId="26" fillId="3" borderId="6" xfId="2" applyFont="1" applyBorder="1" applyAlignment="1">
      <alignment horizontal="center" vertical="center"/>
    </xf>
    <xf numFmtId="0" fontId="26" fillId="3" borderId="5" xfId="2" applyFont="1" applyBorder="1" applyAlignment="1">
      <alignment horizontal="center" vertical="center"/>
    </xf>
    <xf numFmtId="0" fontId="31" fillId="3" borderId="3" xfId="2" applyFont="1" applyAlignment="1">
      <alignment horizontal="center" vertical="center"/>
    </xf>
    <xf numFmtId="0" fontId="25" fillId="5" borderId="3" xfId="2" applyFont="1" applyFill="1">
      <alignment vertical="center"/>
    </xf>
    <xf numFmtId="0" fontId="25" fillId="38" borderId="3" xfId="2" applyFont="1" applyFill="1">
      <alignment vertical="center"/>
    </xf>
    <xf numFmtId="180" fontId="115" fillId="3" borderId="34" xfId="2" applyNumberFormat="1" applyFont="1" applyBorder="1" applyAlignment="1">
      <alignment horizontal="center" vertical="center"/>
    </xf>
    <xf numFmtId="180" fontId="116" fillId="3" borderId="34" xfId="2" applyNumberFormat="1" applyFont="1" applyBorder="1" applyAlignment="1">
      <alignment horizontal="center" vertical="center"/>
    </xf>
    <xf numFmtId="0" fontId="117" fillId="3" borderId="3" xfId="2" applyFont="1">
      <alignment vertical="center"/>
    </xf>
    <xf numFmtId="180" fontId="118" fillId="3" borderId="34" xfId="2" applyNumberFormat="1" applyFont="1" applyBorder="1" applyAlignment="1">
      <alignment horizontal="center" vertical="center"/>
    </xf>
    <xf numFmtId="0" fontId="4" fillId="41" borderId="34" xfId="2" applyFont="1" applyFill="1" applyBorder="1" applyAlignment="1">
      <alignment horizontal="center" vertical="center"/>
    </xf>
    <xf numFmtId="0" fontId="121" fillId="3" borderId="3" xfId="2" applyFont="1">
      <alignment vertical="center"/>
    </xf>
    <xf numFmtId="0" fontId="122" fillId="3" borderId="3" xfId="2" applyFont="1">
      <alignment vertical="center"/>
    </xf>
    <xf numFmtId="0" fontId="123" fillId="3" borderId="3" xfId="2" applyFont="1">
      <alignment vertical="center"/>
    </xf>
    <xf numFmtId="0" fontId="124" fillId="3" borderId="3" xfId="2" applyFont="1">
      <alignment vertical="center"/>
    </xf>
    <xf numFmtId="0" fontId="126" fillId="3" borderId="3" xfId="2" applyFont="1" applyAlignment="1"/>
    <xf numFmtId="180" fontId="118" fillId="5" borderId="34" xfId="2" applyNumberFormat="1" applyFont="1" applyFill="1" applyBorder="1" applyAlignment="1">
      <alignment horizontal="center" vertical="center"/>
    </xf>
    <xf numFmtId="180" fontId="118" fillId="38" borderId="34" xfId="2" applyNumberFormat="1" applyFont="1" applyFill="1" applyBorder="1" applyAlignment="1">
      <alignment horizontal="center" vertical="center"/>
    </xf>
    <xf numFmtId="0" fontId="127" fillId="3" borderId="3" xfId="2" applyFont="1" applyAlignment="1"/>
    <xf numFmtId="180" fontId="116" fillId="38" borderId="34" xfId="2" applyNumberFormat="1" applyFont="1" applyFill="1" applyBorder="1" applyAlignment="1">
      <alignment horizontal="center" vertical="center"/>
    </xf>
    <xf numFmtId="0" fontId="124" fillId="3" borderId="3" xfId="2" applyFont="1" applyAlignment="1"/>
    <xf numFmtId="0" fontId="128" fillId="3" borderId="3" xfId="2" applyFont="1">
      <alignment vertical="center"/>
    </xf>
    <xf numFmtId="0" fontId="130" fillId="3" borderId="3" xfId="2" applyFont="1" applyAlignment="1">
      <alignment horizontal="center" vertical="center"/>
    </xf>
    <xf numFmtId="49" fontId="105" fillId="3" borderId="3" xfId="2" applyNumberFormat="1" applyFont="1" applyAlignment="1">
      <alignment horizontal="center" vertical="center" wrapText="1"/>
    </xf>
    <xf numFmtId="0" fontId="105" fillId="3" borderId="3" xfId="2" applyFont="1" applyAlignment="1">
      <alignment horizontal="center" vertical="center"/>
    </xf>
    <xf numFmtId="179" fontId="6" fillId="0" borderId="0" xfId="0" applyNumberFormat="1" applyFont="1" applyAlignment="1">
      <alignment horizontal="center" vertical="center"/>
    </xf>
    <xf numFmtId="49" fontId="53" fillId="9" borderId="38" xfId="2" applyNumberFormat="1" applyFont="1" applyFill="1" applyBorder="1">
      <alignment vertical="center"/>
    </xf>
    <xf numFmtId="0" fontId="5" fillId="3" borderId="28" xfId="2" applyFont="1" applyBorder="1">
      <alignment vertical="center"/>
    </xf>
    <xf numFmtId="0" fontId="5" fillId="3" borderId="20" xfId="2" applyFont="1" applyBorder="1">
      <alignment vertical="center"/>
    </xf>
    <xf numFmtId="0" fontId="6" fillId="3" borderId="28" xfId="2" applyFont="1" applyBorder="1">
      <alignment vertical="center"/>
    </xf>
    <xf numFmtId="0" fontId="5" fillId="3" borderId="28" xfId="2" applyFont="1" applyBorder="1" applyAlignment="1">
      <alignment horizontal="left" vertical="center" wrapText="1"/>
    </xf>
    <xf numFmtId="49" fontId="6" fillId="3" borderId="28" xfId="2" applyNumberFormat="1" applyFont="1" applyBorder="1">
      <alignment vertical="center"/>
    </xf>
    <xf numFmtId="49" fontId="6" fillId="3" borderId="20" xfId="2" applyNumberFormat="1" applyFont="1" applyBorder="1">
      <alignment vertical="center"/>
    </xf>
    <xf numFmtId="0" fontId="6" fillId="3" borderId="20" xfId="2" applyFont="1" applyBorder="1">
      <alignment vertical="center"/>
    </xf>
    <xf numFmtId="0" fontId="1" fillId="3" borderId="3" xfId="7"/>
    <xf numFmtId="10" fontId="132" fillId="28" borderId="23" xfId="7" applyNumberFormat="1" applyFont="1" applyFill="1" applyBorder="1" applyAlignment="1">
      <alignment horizontal="center"/>
    </xf>
    <xf numFmtId="0" fontId="132" fillId="34" borderId="23" xfId="7" applyFont="1" applyFill="1" applyBorder="1" applyAlignment="1">
      <alignment horizontal="center"/>
    </xf>
    <xf numFmtId="0" fontId="132" fillId="28" borderId="23" xfId="7" applyFont="1" applyFill="1" applyBorder="1" applyAlignment="1">
      <alignment horizontal="center"/>
    </xf>
    <xf numFmtId="0" fontId="69" fillId="34" borderId="23" xfId="7" applyFont="1" applyFill="1" applyBorder="1" applyAlignment="1">
      <alignment horizontal="center"/>
    </xf>
    <xf numFmtId="49" fontId="4" fillId="3" borderId="3" xfId="2" applyNumberFormat="1" applyFont="1" applyAlignment="1">
      <alignment horizontal="center" vertical="center"/>
    </xf>
    <xf numFmtId="0" fontId="83" fillId="3" borderId="28" xfId="2" applyFont="1" applyBorder="1" applyAlignment="1">
      <alignment horizontal="center" vertical="center"/>
    </xf>
    <xf numFmtId="0" fontId="5" fillId="3" borderId="3" xfId="2" applyFont="1" applyAlignment="1">
      <alignment horizontal="left" vertical="center"/>
    </xf>
    <xf numFmtId="0" fontId="19" fillId="3" borderId="3" xfId="2" applyFont="1" applyAlignment="1">
      <alignment horizontal="left" vertical="center"/>
    </xf>
    <xf numFmtId="0" fontId="19" fillId="3" borderId="3" xfId="2" applyFont="1" applyAlignment="1">
      <alignment vertical="center" wrapText="1"/>
    </xf>
    <xf numFmtId="0" fontId="6" fillId="48" borderId="3" xfId="2" applyFont="1" applyFill="1" applyAlignment="1">
      <alignment horizontal="center" vertical="center"/>
    </xf>
    <xf numFmtId="0" fontId="134" fillId="3" borderId="3" xfId="2" applyFont="1">
      <alignment vertical="center"/>
    </xf>
    <xf numFmtId="0" fontId="6" fillId="49" borderId="3" xfId="2" applyFont="1" applyFill="1" applyAlignment="1">
      <alignment horizontal="center" vertical="center"/>
    </xf>
    <xf numFmtId="0" fontId="6" fillId="17" borderId="3" xfId="2" applyFont="1" applyFill="1" applyAlignment="1">
      <alignment horizontal="center" vertical="center"/>
    </xf>
    <xf numFmtId="0" fontId="6" fillId="50" borderId="3" xfId="2" applyFont="1" applyFill="1" applyAlignment="1">
      <alignment horizontal="center" vertical="center"/>
    </xf>
    <xf numFmtId="176" fontId="5" fillId="3" borderId="28" xfId="2" applyNumberFormat="1" applyFont="1" applyBorder="1" applyAlignment="1">
      <alignment horizontal="center" vertical="center"/>
    </xf>
    <xf numFmtId="176" fontId="56" fillId="3" borderId="28" xfId="2" applyNumberFormat="1" applyFont="1" applyBorder="1" applyAlignment="1">
      <alignment horizontal="center" vertical="center"/>
    </xf>
    <xf numFmtId="49" fontId="19" fillId="3" borderId="3" xfId="2" applyNumberFormat="1" applyFont="1">
      <alignment vertical="center"/>
    </xf>
    <xf numFmtId="0" fontId="136" fillId="51" borderId="26" xfId="2" applyFont="1" applyFill="1" applyBorder="1" applyAlignment="1">
      <alignment horizontal="center" vertical="center"/>
    </xf>
    <xf numFmtId="0" fontId="137" fillId="3" borderId="26" xfId="2" applyFont="1" applyBorder="1" applyAlignment="1">
      <alignment horizontal="center" vertical="center"/>
    </xf>
    <xf numFmtId="0" fontId="136" fillId="3" borderId="26" xfId="2" applyFont="1" applyBorder="1" applyAlignment="1">
      <alignment horizontal="center" vertical="center"/>
    </xf>
    <xf numFmtId="0" fontId="138" fillId="3" borderId="26" xfId="2" applyFont="1" applyBorder="1" applyAlignment="1">
      <alignment horizontal="center" vertical="center"/>
    </xf>
    <xf numFmtId="0" fontId="136" fillId="3" borderId="27" xfId="2" applyFont="1" applyBorder="1" applyAlignment="1">
      <alignment horizontal="center" vertical="center"/>
    </xf>
    <xf numFmtId="0" fontId="136" fillId="3" borderId="26" xfId="2" applyFont="1" applyBorder="1" applyAlignment="1">
      <alignment horizontal="center" vertical="center" wrapText="1"/>
    </xf>
    <xf numFmtId="0" fontId="138" fillId="3" borderId="27" xfId="2" applyFont="1" applyBorder="1" applyAlignment="1">
      <alignment horizontal="center" vertical="center"/>
    </xf>
    <xf numFmtId="1" fontId="88" fillId="3" borderId="30" xfId="2" applyNumberFormat="1" applyFont="1" applyBorder="1" applyAlignment="1">
      <alignment horizontal="center" vertical="center"/>
    </xf>
    <xf numFmtId="1" fontId="87" fillId="3" borderId="30" xfId="2" applyNumberFormat="1" applyFont="1" applyBorder="1" applyAlignment="1">
      <alignment horizontal="center" vertical="center"/>
    </xf>
    <xf numFmtId="0" fontId="136" fillId="17" borderId="26" xfId="2" applyFont="1" applyFill="1" applyBorder="1" applyAlignment="1">
      <alignment horizontal="center" vertical="center"/>
    </xf>
    <xf numFmtId="0" fontId="136" fillId="40" borderId="26" xfId="2" applyFont="1" applyFill="1" applyBorder="1" applyAlignment="1">
      <alignment horizontal="center" vertical="center"/>
    </xf>
    <xf numFmtId="0" fontId="83" fillId="3" borderId="22" xfId="2" applyFont="1" applyBorder="1" applyAlignment="1"/>
    <xf numFmtId="0" fontId="137" fillId="3" borderId="22" xfId="2" applyFont="1" applyBorder="1" applyAlignment="1">
      <alignment horizontal="center" vertical="center"/>
    </xf>
    <xf numFmtId="0" fontId="137" fillId="51" borderId="27" xfId="2" applyFont="1" applyFill="1" applyBorder="1" applyAlignment="1">
      <alignment horizontal="center" vertical="center"/>
    </xf>
    <xf numFmtId="0" fontId="137" fillId="3" borderId="30" xfId="2" applyFont="1" applyBorder="1" applyAlignment="1">
      <alignment horizontal="center" vertical="center"/>
    </xf>
    <xf numFmtId="0" fontId="137" fillId="3" borderId="27" xfId="2" applyFont="1" applyBorder="1" applyAlignment="1">
      <alignment horizontal="center" vertical="center"/>
    </xf>
    <xf numFmtId="0" fontId="137" fillId="17" borderId="27" xfId="2" applyFont="1" applyFill="1" applyBorder="1" applyAlignment="1">
      <alignment horizontal="center" vertical="center"/>
    </xf>
    <xf numFmtId="0" fontId="137" fillId="3" borderId="21" xfId="2" applyFont="1" applyBorder="1" applyAlignment="1">
      <alignment horizontal="center" vertical="center"/>
    </xf>
    <xf numFmtId="0" fontId="137" fillId="3" borderId="15" xfId="2" applyFont="1" applyBorder="1" applyAlignment="1">
      <alignment horizontal="center" vertical="center"/>
    </xf>
    <xf numFmtId="0" fontId="137" fillId="3" borderId="16" xfId="2" applyFont="1" applyBorder="1" applyAlignment="1">
      <alignment horizontal="center" vertical="center"/>
    </xf>
    <xf numFmtId="0" fontId="136" fillId="3" borderId="28" xfId="2" applyFont="1" applyBorder="1" applyAlignment="1">
      <alignment horizontal="center" vertical="center"/>
    </xf>
    <xf numFmtId="0" fontId="137" fillId="3" borderId="3" xfId="2" applyFont="1" applyAlignment="1">
      <alignment horizontal="center" vertical="center"/>
    </xf>
    <xf numFmtId="0" fontId="137" fillId="3" borderId="18" xfId="2" applyFont="1" applyBorder="1" applyAlignment="1">
      <alignment horizontal="center" vertical="center"/>
    </xf>
    <xf numFmtId="0" fontId="136" fillId="3" borderId="18" xfId="2" applyFont="1" applyBorder="1" applyAlignment="1">
      <alignment horizontal="center" vertical="center" wrapText="1"/>
    </xf>
    <xf numFmtId="0" fontId="136" fillId="3" borderId="29" xfId="2" applyFont="1" applyBorder="1" applyAlignment="1">
      <alignment horizontal="center" vertical="center"/>
    </xf>
    <xf numFmtId="0" fontId="137" fillId="17" borderId="26" xfId="2" applyFont="1" applyFill="1" applyBorder="1" applyAlignment="1">
      <alignment horizontal="center" vertical="center"/>
    </xf>
    <xf numFmtId="0" fontId="136" fillId="3" borderId="26" xfId="2" applyFont="1" applyBorder="1">
      <alignment vertical="center"/>
    </xf>
    <xf numFmtId="0" fontId="136" fillId="3" borderId="30" xfId="2" applyFont="1" applyBorder="1" applyAlignment="1">
      <alignment horizontal="center" vertical="center"/>
    </xf>
    <xf numFmtId="0" fontId="136" fillId="3" borderId="22" xfId="2" applyFont="1" applyBorder="1" applyAlignment="1">
      <alignment horizontal="center" vertical="center"/>
    </xf>
    <xf numFmtId="0" fontId="136" fillId="3" borderId="22" xfId="2" applyFont="1" applyBorder="1">
      <alignment vertical="center"/>
    </xf>
    <xf numFmtId="0" fontId="136" fillId="3" borderId="21" xfId="2" applyFont="1" applyBorder="1" applyAlignment="1">
      <alignment horizontal="center" vertical="center"/>
    </xf>
    <xf numFmtId="0" fontId="136" fillId="3" borderId="3" xfId="2" applyFont="1" applyAlignment="1">
      <alignment horizontal="center" vertical="center"/>
    </xf>
    <xf numFmtId="0" fontId="136" fillId="3" borderId="18" xfId="2" applyFont="1" applyBorder="1">
      <alignment vertical="center"/>
    </xf>
    <xf numFmtId="49" fontId="70" fillId="31" borderId="23" xfId="0" applyNumberFormat="1" applyFont="1" applyFill="1" applyBorder="1" applyAlignment="1">
      <alignment horizontal="center" vertical="center"/>
    </xf>
    <xf numFmtId="179" fontId="74" fillId="2" borderId="1" xfId="0" applyNumberFormat="1" applyFont="1" applyFill="1" applyBorder="1" applyAlignment="1">
      <alignment horizontal="center" vertical="center"/>
    </xf>
    <xf numFmtId="179" fontId="6" fillId="3" borderId="1" xfId="0" applyNumberFormat="1" applyFont="1" applyFill="1" applyBorder="1" applyAlignment="1">
      <alignment horizontal="center" vertical="center"/>
    </xf>
    <xf numFmtId="179" fontId="5" fillId="3" borderId="0" xfId="0" applyNumberFormat="1" applyFont="1" applyFill="1" applyAlignment="1">
      <alignment horizontal="center" vertical="center"/>
    </xf>
    <xf numFmtId="179" fontId="0" fillId="0" borderId="0" xfId="0" applyNumberFormat="1">
      <alignment vertical="center"/>
    </xf>
    <xf numFmtId="0" fontId="139" fillId="3" borderId="0" xfId="0" applyFont="1" applyFill="1" applyAlignment="1">
      <alignment horizontal="center" vertical="center"/>
    </xf>
    <xf numFmtId="0" fontId="5" fillId="3" borderId="3" xfId="0" applyFont="1" applyFill="1" applyBorder="1" applyAlignment="1">
      <alignment horizontal="center" vertical="center"/>
    </xf>
    <xf numFmtId="0" fontId="141" fillId="52" borderId="7" xfId="0" applyFont="1" applyFill="1" applyBorder="1" applyAlignment="1">
      <alignment horizontal="center" vertical="center"/>
    </xf>
    <xf numFmtId="0" fontId="142" fillId="52" borderId="0" xfId="0" applyFont="1" applyFill="1" applyAlignment="1">
      <alignment horizontal="center" vertical="center"/>
    </xf>
    <xf numFmtId="178" fontId="142" fillId="52" borderId="0" xfId="0" applyNumberFormat="1" applyFont="1" applyFill="1" applyAlignment="1">
      <alignment horizontal="center" vertical="center"/>
    </xf>
    <xf numFmtId="178" fontId="142" fillId="52" borderId="8" xfId="0" applyNumberFormat="1" applyFont="1" applyFill="1" applyBorder="1" applyAlignment="1">
      <alignment horizontal="center" vertical="center"/>
    </xf>
    <xf numFmtId="0" fontId="140" fillId="0" borderId="7" xfId="0" applyFont="1" applyBorder="1" applyAlignment="1">
      <alignment horizontal="center" vertical="center"/>
    </xf>
    <xf numFmtId="0" fontId="142" fillId="0" borderId="0" xfId="0" applyFont="1" applyAlignment="1">
      <alignment horizontal="center" vertical="center"/>
    </xf>
    <xf numFmtId="0" fontId="142" fillId="0" borderId="8" xfId="0" applyFont="1" applyBorder="1" applyAlignment="1">
      <alignment horizontal="center" vertical="center"/>
    </xf>
    <xf numFmtId="0" fontId="143" fillId="52" borderId="41" xfId="0" applyFont="1" applyFill="1" applyBorder="1" applyAlignment="1">
      <alignment horizontal="center" vertical="center"/>
    </xf>
    <xf numFmtId="0" fontId="143" fillId="52" borderId="44" xfId="0" applyFont="1" applyFill="1" applyBorder="1" applyAlignment="1">
      <alignment horizontal="center" vertical="center"/>
    </xf>
    <xf numFmtId="0" fontId="144" fillId="0" borderId="0" xfId="0" applyFont="1" applyAlignment="1">
      <alignment horizontal="left" vertical="center"/>
    </xf>
    <xf numFmtId="0" fontId="144" fillId="0" borderId="0" xfId="0" applyFont="1" applyAlignment="1">
      <alignment horizontal="center" vertical="center"/>
    </xf>
    <xf numFmtId="0" fontId="143" fillId="52" borderId="28" xfId="0" applyFont="1" applyFill="1" applyBorder="1" applyAlignment="1">
      <alignment horizontal="center" vertical="center"/>
    </xf>
    <xf numFmtId="179" fontId="143" fillId="52" borderId="48" xfId="0" applyNumberFormat="1" applyFont="1" applyFill="1" applyBorder="1" applyAlignment="1">
      <alignment horizontal="center" vertical="center"/>
    </xf>
    <xf numFmtId="181" fontId="143" fillId="52" borderId="49" xfId="0" applyNumberFormat="1" applyFont="1" applyFill="1" applyBorder="1" applyAlignment="1">
      <alignment horizontal="center" vertical="center"/>
    </xf>
    <xf numFmtId="181" fontId="129" fillId="52" borderId="49" xfId="0" applyNumberFormat="1" applyFont="1" applyFill="1" applyBorder="1" applyAlignment="1">
      <alignment horizontal="center" vertical="center"/>
    </xf>
    <xf numFmtId="49" fontId="47" fillId="52" borderId="49" xfId="1" applyNumberFormat="1" applyFill="1" applyBorder="1" applyAlignment="1">
      <alignment horizontal="center" vertical="center"/>
    </xf>
    <xf numFmtId="0" fontId="143" fillId="52" borderId="49" xfId="0" applyFont="1" applyFill="1" applyBorder="1" applyAlignment="1">
      <alignment horizontal="center" vertical="center"/>
    </xf>
    <xf numFmtId="179" fontId="143" fillId="52" borderId="49" xfId="0" applyNumberFormat="1" applyFont="1" applyFill="1" applyBorder="1" applyAlignment="1">
      <alignment horizontal="center" vertical="center"/>
    </xf>
    <xf numFmtId="0" fontId="143" fillId="52" borderId="50" xfId="0" applyFont="1" applyFill="1" applyBorder="1" applyAlignment="1">
      <alignment horizontal="center" vertical="center"/>
    </xf>
    <xf numFmtId="179" fontId="143" fillId="52" borderId="55" xfId="0" applyNumberFormat="1" applyFont="1" applyFill="1" applyBorder="1" applyAlignment="1">
      <alignment horizontal="center" vertical="center"/>
    </xf>
    <xf numFmtId="181" fontId="143" fillId="52" borderId="35" xfId="0" applyNumberFormat="1" applyFont="1" applyFill="1" applyBorder="1" applyAlignment="1">
      <alignment horizontal="center" vertical="center"/>
    </xf>
    <xf numFmtId="0" fontId="143" fillId="52" borderId="35" xfId="0" applyFont="1" applyFill="1" applyBorder="1" applyAlignment="1">
      <alignment horizontal="center" vertical="center"/>
    </xf>
    <xf numFmtId="0" fontId="142" fillId="52" borderId="35" xfId="0" applyFont="1" applyFill="1" applyBorder="1" applyAlignment="1">
      <alignment horizontal="left" vertical="center"/>
    </xf>
    <xf numFmtId="179" fontId="143" fillId="52" borderId="35" xfId="0" applyNumberFormat="1" applyFont="1" applyFill="1" applyBorder="1" applyAlignment="1">
      <alignment horizontal="center" vertical="center"/>
    </xf>
    <xf numFmtId="0" fontId="143" fillId="52" borderId="56" xfId="0" applyFont="1" applyFill="1" applyBorder="1" applyAlignment="1">
      <alignment horizontal="center" vertical="center"/>
    </xf>
    <xf numFmtId="179" fontId="142" fillId="53" borderId="57" xfId="0" applyNumberFormat="1" applyFont="1" applyFill="1" applyBorder="1" applyAlignment="1">
      <alignment horizontal="center" vertical="center"/>
    </xf>
    <xf numFmtId="0" fontId="142" fillId="54" borderId="34" xfId="0" applyFont="1" applyFill="1" applyBorder="1" applyAlignment="1">
      <alignment horizontal="center" vertical="center"/>
    </xf>
    <xf numFmtId="0" fontId="142" fillId="54" borderId="34" xfId="0" applyFont="1" applyFill="1" applyBorder="1" applyAlignment="1">
      <alignment horizontal="left" vertical="center"/>
    </xf>
    <xf numFmtId="179" fontId="142" fillId="53" borderId="34" xfId="0" applyNumberFormat="1" applyFont="1" applyFill="1" applyBorder="1" applyAlignment="1">
      <alignment horizontal="center" vertical="center"/>
    </xf>
    <xf numFmtId="0" fontId="142" fillId="54" borderId="58" xfId="0" applyFont="1" applyFill="1" applyBorder="1" applyAlignment="1">
      <alignment horizontal="center" vertical="center"/>
    </xf>
    <xf numFmtId="179" fontId="142" fillId="54" borderId="57" xfId="0" applyNumberFormat="1" applyFont="1" applyFill="1" applyBorder="1" applyAlignment="1">
      <alignment horizontal="center" vertical="center"/>
    </xf>
    <xf numFmtId="179" fontId="142" fillId="54" borderId="34" xfId="0" applyNumberFormat="1" applyFont="1" applyFill="1" applyBorder="1" applyAlignment="1">
      <alignment horizontal="center" vertical="center"/>
    </xf>
    <xf numFmtId="179" fontId="142" fillId="54" borderId="59" xfId="0" applyNumberFormat="1" applyFont="1" applyFill="1" applyBorder="1" applyAlignment="1">
      <alignment horizontal="center" vertical="center"/>
    </xf>
    <xf numFmtId="179" fontId="142" fillId="53" borderId="60" xfId="0" applyNumberFormat="1" applyFont="1" applyFill="1" applyBorder="1" applyAlignment="1">
      <alignment horizontal="center" vertical="center"/>
    </xf>
    <xf numFmtId="0" fontId="147" fillId="54" borderId="34" xfId="0" applyFont="1" applyFill="1" applyBorder="1" applyAlignment="1">
      <alignment horizontal="center" vertical="center"/>
    </xf>
    <xf numFmtId="0" fontId="146" fillId="54" borderId="58" xfId="0" applyFont="1" applyFill="1" applyBorder="1" applyAlignment="1">
      <alignment horizontal="center" vertical="center"/>
    </xf>
    <xf numFmtId="179" fontId="142" fillId="0" borderId="57" xfId="0" applyNumberFormat="1" applyFont="1" applyBorder="1" applyAlignment="1">
      <alignment horizontal="center" vertical="center"/>
    </xf>
    <xf numFmtId="0" fontId="142" fillId="0" borderId="34" xfId="0" applyFont="1" applyBorder="1" applyAlignment="1">
      <alignment horizontal="center" vertical="center"/>
    </xf>
    <xf numFmtId="179" fontId="142" fillId="0" borderId="34" xfId="0" applyNumberFormat="1" applyFont="1" applyBorder="1" applyAlignment="1">
      <alignment horizontal="center" vertical="center"/>
    </xf>
    <xf numFmtId="0" fontId="142" fillId="0" borderId="58" xfId="0" applyFont="1" applyBorder="1" applyAlignment="1">
      <alignment horizontal="center" vertical="center"/>
    </xf>
    <xf numFmtId="179" fontId="142" fillId="0" borderId="59" xfId="0" applyNumberFormat="1" applyFont="1" applyBorder="1" applyAlignment="1">
      <alignment horizontal="center" vertical="center"/>
    </xf>
    <xf numFmtId="179" fontId="142" fillId="0" borderId="61" xfId="0" applyNumberFormat="1" applyFont="1" applyBorder="1" applyAlignment="1">
      <alignment horizontal="center" vertical="center"/>
    </xf>
    <xf numFmtId="0" fontId="157" fillId="3" borderId="3" xfId="2" applyFont="1">
      <alignment vertical="center"/>
    </xf>
    <xf numFmtId="0" fontId="158" fillId="3" borderId="3" xfId="2" applyFont="1" applyAlignment="1">
      <alignment horizontal="left" vertical="center"/>
    </xf>
    <xf numFmtId="0" fontId="154" fillId="3" borderId="3" xfId="2" applyFont="1">
      <alignment vertical="center"/>
    </xf>
    <xf numFmtId="0" fontId="154" fillId="3" borderId="3" xfId="2" applyFont="1" applyAlignment="1">
      <alignment vertical="center" wrapText="1"/>
    </xf>
    <xf numFmtId="0" fontId="160" fillId="3" borderId="3" xfId="2" applyFont="1" applyAlignment="1">
      <alignment horizontal="left" vertical="center"/>
    </xf>
    <xf numFmtId="0" fontId="154" fillId="3" borderId="3" xfId="2" applyFont="1" applyAlignment="1">
      <alignment horizontal="center" vertical="center"/>
    </xf>
    <xf numFmtId="0" fontId="53" fillId="3" borderId="3" xfId="2" applyFont="1">
      <alignment vertical="center"/>
    </xf>
    <xf numFmtId="0" fontId="27" fillId="3" borderId="3" xfId="2" applyFont="1" applyAlignment="1">
      <alignment horizontal="left" vertical="center"/>
    </xf>
    <xf numFmtId="0" fontId="161" fillId="3" borderId="3" xfId="2" applyFont="1" applyAlignment="1">
      <alignment horizontal="left" vertical="center"/>
    </xf>
    <xf numFmtId="0" fontId="157" fillId="3" borderId="3" xfId="2" applyFont="1" applyAlignment="1">
      <alignment horizontal="center" vertical="center"/>
    </xf>
    <xf numFmtId="0" fontId="162" fillId="3" borderId="3" xfId="2" applyFont="1" applyAlignment="1">
      <alignment horizontal="left" vertical="center"/>
    </xf>
    <xf numFmtId="9" fontId="163" fillId="37" borderId="0" xfId="0" applyNumberFormat="1" applyFont="1" applyFill="1" applyAlignment="1">
      <alignment vertical="center" wrapText="1"/>
    </xf>
    <xf numFmtId="9" fontId="163" fillId="36" borderId="0" xfId="0" applyNumberFormat="1" applyFont="1" applyFill="1" applyAlignment="1">
      <alignment vertical="center" wrapText="1"/>
    </xf>
    <xf numFmtId="9" fontId="76" fillId="36" borderId="0" xfId="0" applyNumberFormat="1" applyFont="1" applyFill="1" applyAlignment="1">
      <alignment vertical="center" wrapText="1"/>
    </xf>
    <xf numFmtId="182" fontId="142" fillId="54" borderId="34" xfId="0" applyNumberFormat="1" applyFont="1" applyFill="1" applyBorder="1" applyAlignment="1">
      <alignment horizontal="center" vertical="center"/>
    </xf>
    <xf numFmtId="182" fontId="142" fillId="0" borderId="34" xfId="0" applyNumberFormat="1" applyFont="1" applyBorder="1" applyAlignment="1">
      <alignment horizontal="center" vertical="center"/>
    </xf>
    <xf numFmtId="0" fontId="142" fillId="55" borderId="34" xfId="0" applyFont="1" applyFill="1" applyBorder="1" applyAlignment="1">
      <alignment horizontal="center" vertical="center"/>
    </xf>
    <xf numFmtId="182" fontId="142" fillId="0" borderId="35" xfId="0" applyNumberFormat="1" applyFont="1" applyBorder="1" applyAlignment="1">
      <alignment horizontal="center" vertical="center"/>
    </xf>
    <xf numFmtId="0" fontId="142" fillId="55" borderId="35" xfId="0" applyFont="1" applyFill="1" applyBorder="1" applyAlignment="1">
      <alignment horizontal="center" vertical="center"/>
    </xf>
    <xf numFmtId="0" fontId="142" fillId="0" borderId="35" xfId="0" applyFont="1" applyBorder="1" applyAlignment="1">
      <alignment horizontal="center" vertical="center"/>
    </xf>
    <xf numFmtId="0" fontId="144" fillId="0" borderId="3" xfId="0" applyFont="1" applyBorder="1" applyAlignment="1">
      <alignment horizontal="left" vertical="center"/>
    </xf>
    <xf numFmtId="179" fontId="142" fillId="53" borderId="35" xfId="0" applyNumberFormat="1" applyFont="1" applyFill="1" applyBorder="1" applyAlignment="1">
      <alignment horizontal="center" vertical="center"/>
    </xf>
    <xf numFmtId="0" fontId="142" fillId="0" borderId="56" xfId="0" applyFont="1" applyBorder="1" applyAlignment="1">
      <alignment horizontal="center" vertical="center"/>
    </xf>
    <xf numFmtId="182" fontId="142" fillId="0" borderId="62" xfId="0" applyNumberFormat="1" applyFont="1" applyBorder="1" applyAlignment="1">
      <alignment horizontal="center" vertical="center"/>
    </xf>
    <xf numFmtId="0" fontId="142" fillId="55" borderId="62" xfId="0" applyFont="1" applyFill="1" applyBorder="1" applyAlignment="1">
      <alignment horizontal="center" vertical="center"/>
    </xf>
    <xf numFmtId="0" fontId="142" fillId="0" borderId="62" xfId="0" applyFont="1" applyBorder="1" applyAlignment="1">
      <alignment horizontal="center" vertical="center"/>
    </xf>
    <xf numFmtId="0" fontId="144" fillId="0" borderId="25" xfId="0" applyFont="1" applyBorder="1" applyAlignment="1">
      <alignment horizontal="left" vertical="center"/>
    </xf>
    <xf numFmtId="179" fontId="142" fillId="0" borderId="62" xfId="0" applyNumberFormat="1" applyFont="1" applyBorder="1" applyAlignment="1">
      <alignment horizontal="center" vertical="center"/>
    </xf>
    <xf numFmtId="0" fontId="142" fillId="0" borderId="63" xfId="0" applyFont="1" applyBorder="1" applyAlignment="1">
      <alignment horizontal="center" vertical="center"/>
    </xf>
    <xf numFmtId="182" fontId="142" fillId="54" borderId="35" xfId="0" applyNumberFormat="1" applyFont="1" applyFill="1" applyBorder="1" applyAlignment="1">
      <alignment horizontal="center" vertical="center"/>
    </xf>
    <xf numFmtId="0" fontId="142" fillId="54" borderId="35" xfId="0" applyFont="1" applyFill="1" applyBorder="1" applyAlignment="1">
      <alignment horizontal="center" vertical="center"/>
    </xf>
    <xf numFmtId="0" fontId="146" fillId="54" borderId="35" xfId="0" applyFont="1" applyFill="1" applyBorder="1" applyAlignment="1">
      <alignment horizontal="center" vertical="center"/>
    </xf>
    <xf numFmtId="0" fontId="142" fillId="54" borderId="35" xfId="0" applyFont="1" applyFill="1" applyBorder="1" applyAlignment="1">
      <alignment horizontal="left" vertical="center"/>
    </xf>
    <xf numFmtId="0" fontId="146" fillId="54" borderId="56" xfId="0" applyFont="1" applyFill="1" applyBorder="1" applyAlignment="1">
      <alignment horizontal="center" vertical="center"/>
    </xf>
    <xf numFmtId="182" fontId="142" fillId="54" borderId="62" xfId="0" applyNumberFormat="1" applyFont="1" applyFill="1" applyBorder="1" applyAlignment="1">
      <alignment horizontal="center" vertical="center"/>
    </xf>
    <xf numFmtId="0" fontId="142" fillId="54" borderId="62" xfId="0" applyFont="1" applyFill="1" applyBorder="1" applyAlignment="1">
      <alignment horizontal="center" vertical="center"/>
    </xf>
    <xf numFmtId="0" fontId="142" fillId="54" borderId="62" xfId="0" applyFont="1" applyFill="1" applyBorder="1" applyAlignment="1">
      <alignment horizontal="left" vertical="center"/>
    </xf>
    <xf numFmtId="179" fontId="142" fillId="54" borderId="62" xfId="0" applyNumberFormat="1" applyFont="1" applyFill="1" applyBorder="1" applyAlignment="1">
      <alignment horizontal="center" vertical="center"/>
    </xf>
    <xf numFmtId="0" fontId="142" fillId="54" borderId="63" xfId="0" applyFont="1" applyFill="1" applyBorder="1" applyAlignment="1">
      <alignment horizontal="center" vertical="center"/>
    </xf>
    <xf numFmtId="0" fontId="142" fillId="54" borderId="56" xfId="0" applyFont="1" applyFill="1" applyBorder="1" applyAlignment="1">
      <alignment horizontal="center" vertical="center"/>
    </xf>
    <xf numFmtId="0" fontId="6" fillId="0" borderId="0" xfId="0" applyFont="1" applyAlignment="1">
      <alignment horizontal="center" vertical="center"/>
    </xf>
    <xf numFmtId="0" fontId="14" fillId="0" borderId="0" xfId="0" applyFont="1" applyAlignment="1">
      <alignment horizontal="center" vertical="center"/>
    </xf>
    <xf numFmtId="0" fontId="13" fillId="0" borderId="0" xfId="0" applyFont="1" applyAlignment="1">
      <alignment horizontal="center" vertical="center"/>
    </xf>
    <xf numFmtId="0" fontId="164" fillId="0" borderId="0" xfId="0" applyFont="1" applyAlignment="1">
      <alignment horizontal="center" vertical="center"/>
    </xf>
    <xf numFmtId="0" fontId="12" fillId="0" borderId="0" xfId="0" applyFont="1" applyAlignment="1">
      <alignment horizontal="center" vertical="center"/>
    </xf>
    <xf numFmtId="0" fontId="47" fillId="0" borderId="0" xfId="1" applyAlignment="1">
      <alignment horizontal="center" vertical="center"/>
    </xf>
    <xf numFmtId="0" fontId="165" fillId="3" borderId="0" xfId="0" applyFont="1" applyFill="1" applyAlignment="1">
      <alignment horizontal="center" vertical="center"/>
    </xf>
    <xf numFmtId="0" fontId="47" fillId="3" borderId="0" xfId="1" applyFill="1" applyAlignment="1">
      <alignment horizontal="center" vertical="center"/>
    </xf>
    <xf numFmtId="0" fontId="172" fillId="3" borderId="0" xfId="0" applyFont="1" applyFill="1" applyAlignment="1">
      <alignment horizontal="center" vertical="center"/>
    </xf>
    <xf numFmtId="0" fontId="153" fillId="3" borderId="3" xfId="2" applyFont="1" applyAlignment="1">
      <alignment horizontal="left" vertical="center" wrapText="1"/>
    </xf>
    <xf numFmtId="0" fontId="51" fillId="3" borderId="3" xfId="2" applyFont="1" applyAlignment="1">
      <alignment vertical="center" wrapText="1"/>
    </xf>
    <xf numFmtId="49" fontId="51" fillId="3" borderId="3" xfId="2" applyNumberFormat="1" applyFont="1" applyAlignment="1">
      <alignment horizontal="left" vertical="center" wrapText="1"/>
    </xf>
    <xf numFmtId="49" fontId="51" fillId="3" borderId="3" xfId="2" applyNumberFormat="1" applyFont="1" applyAlignment="1">
      <alignment horizontal="left" vertical="center"/>
    </xf>
    <xf numFmtId="49" fontId="168" fillId="3" borderId="3" xfId="2" applyNumberFormat="1" applyFont="1" applyAlignment="1">
      <alignment vertical="center" wrapText="1"/>
    </xf>
    <xf numFmtId="0" fontId="55" fillId="3" borderId="3" xfId="2" applyFont="1" applyAlignment="1">
      <alignment vertical="center" wrapText="1"/>
    </xf>
    <xf numFmtId="0" fontId="58" fillId="3" borderId="3" xfId="2" applyFont="1" applyAlignment="1">
      <alignment vertical="center" wrapText="1"/>
    </xf>
    <xf numFmtId="0" fontId="176" fillId="3" borderId="3" xfId="2" applyFont="1" applyAlignment="1">
      <alignment vertical="center" wrapText="1"/>
    </xf>
    <xf numFmtId="0" fontId="159" fillId="3" borderId="3" xfId="2" applyFont="1">
      <alignment vertical="center"/>
    </xf>
    <xf numFmtId="49" fontId="152" fillId="3" borderId="3" xfId="2" applyNumberFormat="1" applyFont="1" applyAlignment="1">
      <alignment horizontal="left" vertical="center"/>
    </xf>
    <xf numFmtId="49" fontId="152" fillId="3" borderId="3" xfId="2" applyNumberFormat="1" applyFont="1" applyAlignment="1">
      <alignment horizontal="left" vertical="center" wrapText="1"/>
    </xf>
    <xf numFmtId="0" fontId="157" fillId="3" borderId="3" xfId="2" applyFont="1" applyAlignment="1">
      <alignment vertical="center" wrapText="1"/>
    </xf>
    <xf numFmtId="176" fontId="157" fillId="3" borderId="3" xfId="2" applyNumberFormat="1" applyFont="1" applyAlignment="1">
      <alignment horizontal="center" vertical="center"/>
    </xf>
    <xf numFmtId="176" fontId="154" fillId="3" borderId="3" xfId="2" applyNumberFormat="1" applyFont="1" applyAlignment="1">
      <alignment horizontal="center" vertical="center"/>
    </xf>
    <xf numFmtId="49" fontId="66" fillId="3" borderId="3" xfId="2" applyNumberFormat="1" applyFont="1" applyAlignment="1">
      <alignment horizontal="left" vertical="center" wrapText="1"/>
    </xf>
    <xf numFmtId="0" fontId="161" fillId="3" borderId="3" xfId="2" applyFont="1" applyAlignment="1">
      <alignment vertical="center" wrapText="1"/>
    </xf>
    <xf numFmtId="0" fontId="53" fillId="3" borderId="3" xfId="2" applyFont="1" applyAlignment="1">
      <alignment vertical="center" wrapText="1"/>
    </xf>
    <xf numFmtId="176" fontId="13" fillId="3" borderId="3" xfId="2" applyNumberFormat="1" applyFont="1" applyAlignment="1">
      <alignment horizontal="center" vertical="center"/>
    </xf>
    <xf numFmtId="0" fontId="53" fillId="9" borderId="13" xfId="2" applyFont="1" applyFill="1" applyBorder="1" applyAlignment="1">
      <alignment horizontal="left" vertical="center"/>
    </xf>
    <xf numFmtId="0" fontId="5" fillId="57" borderId="3" xfId="2" applyFont="1" applyFill="1">
      <alignment vertical="center"/>
    </xf>
    <xf numFmtId="0" fontId="6" fillId="3" borderId="28" xfId="2" applyFont="1" applyBorder="1" applyAlignment="1">
      <alignment vertical="center" wrapText="1"/>
    </xf>
    <xf numFmtId="176" fontId="5" fillId="3" borderId="20" xfId="2" applyNumberFormat="1" applyFont="1" applyBorder="1" applyAlignment="1">
      <alignment horizontal="center" vertical="center"/>
    </xf>
    <xf numFmtId="0" fontId="6" fillId="3" borderId="14" xfId="2" applyFont="1" applyBorder="1" applyAlignment="1">
      <alignment vertical="center" wrapText="1"/>
    </xf>
    <xf numFmtId="0" fontId="6" fillId="3" borderId="19" xfId="2" applyFont="1" applyBorder="1">
      <alignment vertical="center"/>
    </xf>
    <xf numFmtId="0" fontId="56" fillId="3" borderId="28" xfId="2" applyFont="1" applyBorder="1" applyAlignment="1">
      <alignment vertical="center" wrapText="1"/>
    </xf>
    <xf numFmtId="0" fontId="6" fillId="3" borderId="20" xfId="2" applyFont="1" applyBorder="1" applyAlignment="1">
      <alignment vertical="center" wrapText="1"/>
    </xf>
    <xf numFmtId="0" fontId="51" fillId="3" borderId="28" xfId="2" applyFont="1" applyBorder="1" applyAlignment="1">
      <alignment vertical="center" wrapText="1"/>
    </xf>
    <xf numFmtId="0" fontId="55" fillId="3" borderId="28" xfId="2" applyFont="1" applyBorder="1" applyAlignment="1">
      <alignment vertical="center" wrapText="1"/>
    </xf>
    <xf numFmtId="0" fontId="58" fillId="3" borderId="28" xfId="2" applyFont="1" applyBorder="1" applyAlignment="1">
      <alignment vertical="center" wrapText="1"/>
    </xf>
    <xf numFmtId="0" fontId="176" fillId="3" borderId="28" xfId="2" applyFont="1" applyBorder="1" applyAlignment="1">
      <alignment vertical="center" wrapText="1"/>
    </xf>
    <xf numFmtId="49" fontId="53" fillId="9" borderId="38" xfId="2" applyNumberFormat="1" applyFont="1" applyFill="1" applyBorder="1" applyAlignment="1">
      <alignment horizontal="center" vertical="center"/>
    </xf>
    <xf numFmtId="0" fontId="13" fillId="12" borderId="3" xfId="2" applyFont="1" applyFill="1" applyAlignment="1">
      <alignment horizontal="center" vertical="center"/>
    </xf>
    <xf numFmtId="49" fontId="53" fillId="9" borderId="13" xfId="2" applyNumberFormat="1" applyFont="1" applyFill="1" applyBorder="1" applyAlignment="1">
      <alignment horizontal="center" vertical="center"/>
    </xf>
    <xf numFmtId="49" fontId="53" fillId="9" borderId="3" xfId="2" applyNumberFormat="1" applyFont="1" applyFill="1" applyAlignment="1">
      <alignment horizontal="center" vertical="center"/>
    </xf>
    <xf numFmtId="0" fontId="70" fillId="0" borderId="0" xfId="0" applyFont="1">
      <alignment vertical="center"/>
    </xf>
    <xf numFmtId="0" fontId="178" fillId="0" borderId="0" xfId="0" applyFont="1" applyAlignment="1">
      <alignment vertical="center" wrapText="1"/>
    </xf>
    <xf numFmtId="0" fontId="179" fillId="0" borderId="0" xfId="0" applyFont="1" applyAlignment="1">
      <alignment vertical="center" wrapText="1"/>
    </xf>
    <xf numFmtId="0" fontId="180" fillId="0" borderId="0" xfId="0" applyFont="1" applyAlignment="1">
      <alignment vertical="center" wrapText="1"/>
    </xf>
    <xf numFmtId="0" fontId="181" fillId="0" borderId="0" xfId="0" applyFont="1" applyAlignment="1">
      <alignment vertical="center" wrapText="1"/>
    </xf>
    <xf numFmtId="0" fontId="182" fillId="0" borderId="0" xfId="0" applyFont="1" applyAlignment="1">
      <alignment vertical="center" wrapText="1"/>
    </xf>
    <xf numFmtId="0" fontId="183" fillId="0" borderId="0" xfId="0" applyFont="1" applyAlignment="1">
      <alignment vertical="center" wrapText="1"/>
    </xf>
    <xf numFmtId="0" fontId="184" fillId="0" borderId="0" xfId="0" applyFont="1" applyAlignment="1">
      <alignment vertical="center" wrapText="1"/>
    </xf>
    <xf numFmtId="0" fontId="185" fillId="0" borderId="0" xfId="0" applyFont="1" applyAlignment="1">
      <alignment vertical="center" wrapText="1"/>
    </xf>
    <xf numFmtId="0" fontId="186" fillId="0" borderId="0" xfId="0" applyFont="1" applyAlignment="1">
      <alignment vertical="center" wrapText="1"/>
    </xf>
    <xf numFmtId="0" fontId="187" fillId="0" borderId="0" xfId="0" applyFont="1" applyAlignment="1">
      <alignment vertical="center" wrapText="1"/>
    </xf>
    <xf numFmtId="9" fontId="179" fillId="0" borderId="0" xfId="0" applyNumberFormat="1" applyFont="1" applyAlignment="1">
      <alignment vertical="center" wrapText="1"/>
    </xf>
    <xf numFmtId="9" fontId="180" fillId="0" borderId="0" xfId="0" applyNumberFormat="1" applyFont="1" applyAlignment="1">
      <alignment vertical="center" wrapText="1"/>
    </xf>
    <xf numFmtId="9" fontId="181" fillId="0" borderId="0" xfId="0" applyNumberFormat="1" applyFont="1" applyAlignment="1">
      <alignment vertical="center" wrapText="1"/>
    </xf>
    <xf numFmtId="9" fontId="182" fillId="0" borderId="0" xfId="0" applyNumberFormat="1" applyFont="1" applyAlignment="1">
      <alignment vertical="center" wrapText="1"/>
    </xf>
    <xf numFmtId="9" fontId="183" fillId="0" borderId="0" xfId="0" applyNumberFormat="1" applyFont="1" applyAlignment="1">
      <alignment vertical="center" wrapText="1"/>
    </xf>
    <xf numFmtId="9" fontId="184" fillId="0" borderId="0" xfId="0" applyNumberFormat="1" applyFont="1" applyAlignment="1">
      <alignment vertical="center" wrapText="1"/>
    </xf>
    <xf numFmtId="9" fontId="185" fillId="0" borderId="0" xfId="0" applyNumberFormat="1" applyFont="1" applyAlignment="1">
      <alignment vertical="center" wrapText="1"/>
    </xf>
    <xf numFmtId="9" fontId="186" fillId="0" borderId="0" xfId="0" applyNumberFormat="1" applyFont="1" applyAlignment="1">
      <alignment vertical="center" wrapText="1"/>
    </xf>
    <xf numFmtId="0" fontId="178" fillId="36" borderId="0" xfId="0" applyFont="1" applyFill="1" applyAlignment="1">
      <alignment vertical="center" wrapText="1"/>
    </xf>
    <xf numFmtId="9" fontId="178" fillId="36" borderId="0" xfId="0" applyNumberFormat="1" applyFont="1" applyFill="1" applyAlignment="1">
      <alignment vertical="center" wrapText="1"/>
    </xf>
    <xf numFmtId="9" fontId="179" fillId="36" borderId="0" xfId="0" applyNumberFormat="1" applyFont="1" applyFill="1" applyAlignment="1">
      <alignment vertical="center" wrapText="1"/>
    </xf>
    <xf numFmtId="9" fontId="180" fillId="36" borderId="0" xfId="0" applyNumberFormat="1" applyFont="1" applyFill="1" applyAlignment="1">
      <alignment vertical="center" wrapText="1"/>
    </xf>
    <xf numFmtId="9" fontId="181" fillId="36" borderId="0" xfId="0" applyNumberFormat="1" applyFont="1" applyFill="1" applyAlignment="1">
      <alignment vertical="center" wrapText="1"/>
    </xf>
    <xf numFmtId="9" fontId="182" fillId="36" borderId="0" xfId="0" applyNumberFormat="1" applyFont="1" applyFill="1" applyAlignment="1">
      <alignment vertical="center" wrapText="1"/>
    </xf>
    <xf numFmtId="9" fontId="183" fillId="36" borderId="0" xfId="0" applyNumberFormat="1" applyFont="1" applyFill="1" applyAlignment="1">
      <alignment vertical="center" wrapText="1"/>
    </xf>
    <xf numFmtId="9" fontId="184" fillId="36" borderId="0" xfId="0" applyNumberFormat="1" applyFont="1" applyFill="1" applyAlignment="1">
      <alignment vertical="center" wrapText="1"/>
    </xf>
    <xf numFmtId="9" fontId="185" fillId="36" borderId="0" xfId="0" applyNumberFormat="1" applyFont="1" applyFill="1" applyAlignment="1">
      <alignment vertical="center" wrapText="1"/>
    </xf>
    <xf numFmtId="9" fontId="186" fillId="36" borderId="0" xfId="0" applyNumberFormat="1" applyFont="1" applyFill="1" applyAlignment="1">
      <alignment vertical="center" wrapText="1"/>
    </xf>
    <xf numFmtId="9" fontId="178" fillId="37" borderId="0" xfId="0" applyNumberFormat="1" applyFont="1" applyFill="1" applyAlignment="1">
      <alignment vertical="center" wrapText="1"/>
    </xf>
    <xf numFmtId="0" fontId="188" fillId="0" borderId="0" xfId="0" applyFont="1" applyAlignment="1">
      <alignment vertical="center" wrapText="1"/>
    </xf>
    <xf numFmtId="0" fontId="183" fillId="36" borderId="0" xfId="0" applyFont="1" applyFill="1" applyAlignment="1">
      <alignment vertical="center" wrapText="1"/>
    </xf>
    <xf numFmtId="9" fontId="181" fillId="37" borderId="0" xfId="0" applyNumberFormat="1" applyFont="1" applyFill="1" applyAlignment="1">
      <alignment vertical="center" wrapText="1"/>
    </xf>
    <xf numFmtId="9" fontId="182" fillId="37" borderId="0" xfId="0" applyNumberFormat="1" applyFont="1" applyFill="1" applyAlignment="1">
      <alignment vertical="center" wrapText="1"/>
    </xf>
    <xf numFmtId="9" fontId="184" fillId="37" borderId="0" xfId="0" applyNumberFormat="1" applyFont="1" applyFill="1" applyAlignment="1">
      <alignment vertical="center" wrapText="1"/>
    </xf>
    <xf numFmtId="9" fontId="185" fillId="37" borderId="0" xfId="0" applyNumberFormat="1" applyFont="1" applyFill="1" applyAlignment="1">
      <alignment vertical="center" wrapText="1"/>
    </xf>
    <xf numFmtId="9" fontId="179" fillId="37" borderId="0" xfId="0" applyNumberFormat="1" applyFont="1" applyFill="1" applyAlignment="1">
      <alignment vertical="center" wrapText="1"/>
    </xf>
    <xf numFmtId="9" fontId="180" fillId="37" borderId="0" xfId="0" applyNumberFormat="1" applyFont="1" applyFill="1" applyAlignment="1">
      <alignment vertical="center" wrapText="1"/>
    </xf>
    <xf numFmtId="9" fontId="183" fillId="37" borderId="0" xfId="0" applyNumberFormat="1" applyFont="1" applyFill="1" applyAlignment="1">
      <alignment vertical="center" wrapText="1"/>
    </xf>
    <xf numFmtId="9" fontId="186" fillId="37" borderId="0" xfId="0" applyNumberFormat="1" applyFont="1" applyFill="1" applyAlignment="1">
      <alignment vertical="center" wrapText="1"/>
    </xf>
    <xf numFmtId="0" fontId="184" fillId="36" borderId="0" xfId="0" applyFont="1" applyFill="1" applyAlignment="1">
      <alignment vertical="center" wrapText="1"/>
    </xf>
    <xf numFmtId="0" fontId="180" fillId="36" borderId="0" xfId="0" applyFont="1" applyFill="1" applyAlignment="1">
      <alignment vertical="center" wrapText="1"/>
    </xf>
    <xf numFmtId="0" fontId="185" fillId="36" borderId="0" xfId="0" applyFont="1" applyFill="1" applyAlignment="1">
      <alignment vertical="center" wrapText="1"/>
    </xf>
    <xf numFmtId="179" fontId="189" fillId="59" borderId="5" xfId="0" applyNumberFormat="1" applyFont="1" applyFill="1" applyBorder="1" applyAlignment="1">
      <alignment horizontal="center" vertical="center" wrapText="1"/>
    </xf>
    <xf numFmtId="0" fontId="189" fillId="59" borderId="4" xfId="0" applyFont="1" applyFill="1" applyBorder="1" applyAlignment="1">
      <alignment horizontal="center" vertical="center" wrapText="1"/>
    </xf>
    <xf numFmtId="179" fontId="189" fillId="59" borderId="4" xfId="0" applyNumberFormat="1" applyFont="1" applyFill="1" applyBorder="1" applyAlignment="1">
      <alignment horizontal="center" vertical="center" wrapText="1"/>
    </xf>
    <xf numFmtId="0" fontId="189" fillId="59" borderId="6" xfId="0" applyFont="1" applyFill="1" applyBorder="1" applyAlignment="1">
      <alignment horizontal="center" vertical="center" wrapText="1"/>
    </xf>
    <xf numFmtId="0" fontId="189" fillId="59" borderId="0" xfId="0" applyFont="1" applyFill="1" applyAlignment="1">
      <alignment horizontal="center" vertical="center" wrapText="1"/>
    </xf>
    <xf numFmtId="179" fontId="177" fillId="60" borderId="9" xfId="0" applyNumberFormat="1" applyFont="1" applyFill="1" applyBorder="1" applyAlignment="1">
      <alignment horizontal="center" vertical="center"/>
    </xf>
    <xf numFmtId="0" fontId="177" fillId="60" borderId="10" xfId="0" applyFont="1" applyFill="1" applyBorder="1" applyAlignment="1">
      <alignment horizontal="center" vertical="center" wrapText="1"/>
    </xf>
    <xf numFmtId="0" fontId="177" fillId="60" borderId="10" xfId="0" applyFont="1" applyFill="1" applyBorder="1" applyAlignment="1">
      <alignment horizontal="center" vertical="center"/>
    </xf>
    <xf numFmtId="0" fontId="177" fillId="61" borderId="11" xfId="0" applyFont="1" applyFill="1" applyBorder="1" applyAlignment="1">
      <alignment horizontal="center" vertical="center"/>
    </xf>
    <xf numFmtId="0" fontId="177" fillId="61" borderId="0" xfId="0" applyFont="1" applyFill="1" applyAlignment="1">
      <alignment horizontal="center" vertical="center"/>
    </xf>
    <xf numFmtId="0" fontId="190" fillId="62" borderId="4" xfId="0" applyFont="1" applyFill="1" applyBorder="1" applyAlignment="1">
      <alignment horizontal="center" vertical="center"/>
    </xf>
    <xf numFmtId="0" fontId="177" fillId="62" borderId="4" xfId="0" applyFont="1" applyFill="1" applyBorder="1" applyAlignment="1">
      <alignment horizontal="center" vertical="center"/>
    </xf>
    <xf numFmtId="0" fontId="190" fillId="53" borderId="10" xfId="0" applyFont="1" applyFill="1" applyBorder="1" applyAlignment="1">
      <alignment horizontal="center" vertical="center"/>
    </xf>
    <xf numFmtId="0" fontId="177" fillId="53" borderId="10" xfId="0" applyFont="1" applyFill="1" applyBorder="1" applyAlignment="1">
      <alignment horizontal="center" vertical="center"/>
    </xf>
    <xf numFmtId="0" fontId="177" fillId="53" borderId="0" xfId="0" applyFont="1" applyFill="1" applyAlignment="1">
      <alignment horizontal="center" vertical="center"/>
    </xf>
    <xf numFmtId="0" fontId="25" fillId="3" borderId="28" xfId="2" applyFont="1" applyBorder="1">
      <alignment vertical="center"/>
    </xf>
    <xf numFmtId="0" fontId="25" fillId="3" borderId="3" xfId="2" applyFont="1">
      <alignment vertical="center"/>
    </xf>
    <xf numFmtId="0" fontId="47" fillId="56" borderId="0" xfId="1" applyFill="1" applyAlignment="1">
      <alignment horizontal="center" vertical="center" wrapText="1"/>
    </xf>
    <xf numFmtId="179" fontId="177" fillId="0" borderId="5" xfId="0" applyNumberFormat="1" applyFont="1" applyBorder="1" applyAlignment="1">
      <alignment horizontal="center" vertical="center"/>
    </xf>
    <xf numFmtId="179" fontId="177" fillId="0" borderId="9" xfId="0" applyNumberFormat="1" applyFont="1" applyBorder="1" applyAlignment="1">
      <alignment horizontal="center" vertical="center"/>
    </xf>
    <xf numFmtId="0" fontId="177" fillId="61" borderId="6" xfId="0" applyFont="1" applyFill="1" applyBorder="1" applyAlignment="1">
      <alignment horizontal="center" vertical="center" wrapText="1"/>
    </xf>
    <xf numFmtId="0" fontId="177" fillId="61" borderId="11" xfId="0" applyFont="1" applyFill="1" applyBorder="1" applyAlignment="1">
      <alignment horizontal="center" vertical="center" wrapText="1"/>
    </xf>
    <xf numFmtId="0" fontId="177" fillId="61" borderId="7" xfId="0" applyFont="1" applyFill="1" applyBorder="1" applyAlignment="1">
      <alignment horizontal="center" vertical="center" wrapText="1"/>
    </xf>
    <xf numFmtId="0" fontId="177" fillId="61" borderId="0" xfId="0" applyFont="1" applyFill="1" applyAlignment="1">
      <alignment horizontal="center" vertical="center" wrapText="1"/>
    </xf>
    <xf numFmtId="183" fontId="177" fillId="61" borderId="0" xfId="0" applyNumberFormat="1" applyFont="1" applyFill="1" applyAlignment="1">
      <alignment horizontal="center" vertical="center" wrapText="1"/>
    </xf>
    <xf numFmtId="0" fontId="32" fillId="3" borderId="3" xfId="2" applyFont="1" applyAlignment="1">
      <alignment horizontal="center" vertical="center"/>
    </xf>
    <xf numFmtId="0" fontId="32" fillId="38" borderId="3" xfId="2" applyFont="1" applyFill="1" applyAlignment="1">
      <alignment horizontal="center" vertical="center"/>
    </xf>
    <xf numFmtId="0" fontId="25" fillId="38" borderId="3" xfId="2" applyFont="1" applyFill="1">
      <alignment vertical="center"/>
    </xf>
    <xf numFmtId="0" fontId="25" fillId="3" borderId="3" xfId="2" applyFont="1" applyAlignment="1">
      <alignment horizontal="center" vertical="center"/>
    </xf>
    <xf numFmtId="0" fontId="94" fillId="10" borderId="3" xfId="2" applyFont="1" applyFill="1" applyAlignment="1">
      <alignment horizontal="center" vertical="center"/>
    </xf>
    <xf numFmtId="0" fontId="93" fillId="10" borderId="3" xfId="2" applyFont="1" applyFill="1">
      <alignment vertical="center"/>
    </xf>
    <xf numFmtId="0" fontId="96" fillId="38" borderId="3" xfId="2" applyFont="1" applyFill="1" applyAlignment="1">
      <alignment horizontal="center" vertical="center"/>
    </xf>
    <xf numFmtId="0" fontId="95" fillId="38" borderId="3" xfId="2" applyFont="1" applyFill="1">
      <alignment vertical="center"/>
    </xf>
    <xf numFmtId="0" fontId="97" fillId="42" borderId="3" xfId="2" applyFont="1" applyFill="1" applyAlignment="1">
      <alignment horizontal="center" vertical="center"/>
    </xf>
    <xf numFmtId="0" fontId="25" fillId="42" borderId="3" xfId="2" applyFont="1" applyFill="1">
      <alignment vertical="center"/>
    </xf>
    <xf numFmtId="0" fontId="98" fillId="42" borderId="3" xfId="2" applyFont="1" applyFill="1">
      <alignment vertical="center"/>
    </xf>
    <xf numFmtId="0" fontId="93" fillId="10" borderId="3" xfId="2" applyFont="1" applyFill="1" applyAlignment="1">
      <alignment horizontal="center" vertical="center"/>
    </xf>
    <xf numFmtId="0" fontId="100" fillId="42" borderId="3" xfId="2" applyFont="1" applyFill="1" applyAlignment="1">
      <alignment horizontal="center" vertical="center"/>
    </xf>
    <xf numFmtId="0" fontId="99" fillId="42" borderId="3" xfId="2" applyFont="1" applyFill="1">
      <alignment vertical="center"/>
    </xf>
    <xf numFmtId="0" fontId="30" fillId="3" borderId="3" xfId="2" applyFont="1" applyAlignment="1">
      <alignment horizontal="center" vertical="center"/>
    </xf>
    <xf numFmtId="0" fontId="4" fillId="38" borderId="3" xfId="2" applyFont="1" applyFill="1" applyAlignment="1">
      <alignment horizontal="center" vertical="center" wrapText="1"/>
    </xf>
    <xf numFmtId="0" fontId="4" fillId="4" borderId="3" xfId="2" applyFont="1" applyFill="1" applyAlignment="1">
      <alignment horizontal="center" vertical="center"/>
    </xf>
    <xf numFmtId="0" fontId="102" fillId="43" borderId="3" xfId="2" applyFont="1" applyFill="1" applyAlignment="1">
      <alignment horizontal="center" vertical="center"/>
    </xf>
    <xf numFmtId="0" fontId="101" fillId="43" borderId="3" xfId="2" applyFont="1" applyFill="1" applyAlignment="1">
      <alignment horizontal="center" vertical="center"/>
    </xf>
    <xf numFmtId="0" fontId="97" fillId="3" borderId="3" xfId="2" applyFont="1" applyAlignment="1">
      <alignment horizontal="center" vertical="center"/>
    </xf>
    <xf numFmtId="0" fontId="29" fillId="3" borderId="10" xfId="2" applyFont="1" applyBorder="1" applyAlignment="1">
      <alignment horizontal="center" vertical="center"/>
    </xf>
    <xf numFmtId="0" fontId="25" fillId="3" borderId="10" xfId="2" applyFont="1" applyBorder="1">
      <alignment vertical="center"/>
    </xf>
    <xf numFmtId="0" fontId="29" fillId="11" borderId="9" xfId="2" applyFont="1" applyFill="1" applyBorder="1" applyAlignment="1">
      <alignment horizontal="center" vertical="center"/>
    </xf>
    <xf numFmtId="0" fontId="25" fillId="3" borderId="11" xfId="2" applyFont="1" applyBorder="1">
      <alignment vertical="center"/>
    </xf>
    <xf numFmtId="0" fontId="29" fillId="11" borderId="7" xfId="2" applyFont="1" applyFill="1" applyBorder="1" applyAlignment="1">
      <alignment horizontal="center" vertical="center"/>
    </xf>
    <xf numFmtId="0" fontId="25" fillId="3" borderId="8" xfId="2" applyFont="1" applyBorder="1">
      <alignment vertical="center"/>
    </xf>
    <xf numFmtId="0" fontId="26" fillId="3" borderId="7" xfId="2" applyFont="1" applyBorder="1" applyAlignment="1">
      <alignment horizontal="center" vertical="center"/>
    </xf>
    <xf numFmtId="0" fontId="29" fillId="3" borderId="3" xfId="2" applyFont="1" applyAlignment="1">
      <alignment horizontal="center" vertical="center"/>
    </xf>
    <xf numFmtId="0" fontId="29" fillId="3" borderId="7" xfId="2" applyFont="1" applyBorder="1" applyAlignment="1">
      <alignment horizontal="center" vertical="center"/>
    </xf>
    <xf numFmtId="0" fontId="29" fillId="15" borderId="7" xfId="2" applyFont="1" applyFill="1" applyBorder="1" applyAlignment="1">
      <alignment horizontal="center" vertical="center"/>
    </xf>
    <xf numFmtId="0" fontId="29" fillId="38" borderId="7" xfId="2" applyFont="1" applyFill="1" applyBorder="1" applyAlignment="1">
      <alignment horizontal="center" vertical="center"/>
    </xf>
    <xf numFmtId="0" fontId="34" fillId="3" borderId="5" xfId="2" applyFont="1" applyBorder="1" applyAlignment="1">
      <alignment horizontal="center" vertical="center"/>
    </xf>
    <xf numFmtId="0" fontId="34" fillId="3" borderId="4" xfId="2" applyFont="1" applyBorder="1">
      <alignment vertical="center"/>
    </xf>
    <xf numFmtId="0" fontId="29" fillId="10" borderId="7" xfId="2" applyFont="1" applyFill="1" applyBorder="1" applyAlignment="1">
      <alignment horizontal="center" vertical="center"/>
    </xf>
    <xf numFmtId="0" fontId="29" fillId="4" borderId="7" xfId="2" applyFont="1" applyFill="1" applyBorder="1" applyAlignment="1">
      <alignment horizontal="center" vertical="center"/>
    </xf>
    <xf numFmtId="0" fontId="26" fillId="10" borderId="3" xfId="2" applyFont="1" applyFill="1" applyAlignment="1">
      <alignment horizontal="center" vertical="center"/>
    </xf>
    <xf numFmtId="0" fontId="4" fillId="3" borderId="5" xfId="2" applyFont="1" applyBorder="1" applyAlignment="1">
      <alignment horizontal="center" vertical="center"/>
    </xf>
    <xf numFmtId="0" fontId="25" fillId="3" borderId="4" xfId="2" applyFont="1" applyBorder="1">
      <alignment vertical="center"/>
    </xf>
    <xf numFmtId="0" fontId="25" fillId="3" borderId="6" xfId="2" applyFont="1" applyBorder="1">
      <alignment vertical="center"/>
    </xf>
    <xf numFmtId="0" fontId="4" fillId="3" borderId="4" xfId="2" applyFont="1" applyBorder="1" applyAlignment="1">
      <alignment horizontal="center" vertical="center"/>
    </xf>
    <xf numFmtId="0" fontId="33" fillId="3" borderId="5" xfId="2" applyFont="1" applyBorder="1" applyAlignment="1">
      <alignment horizontal="center" vertical="center"/>
    </xf>
    <xf numFmtId="0" fontId="34" fillId="3" borderId="6" xfId="2" applyFont="1" applyBorder="1">
      <alignment vertical="center"/>
    </xf>
    <xf numFmtId="0" fontId="34" fillId="3" borderId="4" xfId="2" applyFont="1" applyBorder="1" applyAlignment="1">
      <alignment horizontal="center" vertical="center"/>
    </xf>
    <xf numFmtId="0" fontId="34" fillId="3" borderId="6" xfId="2" applyFont="1" applyBorder="1" applyAlignment="1">
      <alignment horizontal="center" vertical="center"/>
    </xf>
    <xf numFmtId="0" fontId="4" fillId="4" borderId="5" xfId="2" applyFont="1" applyFill="1" applyBorder="1" applyAlignment="1">
      <alignment horizontal="center" vertical="center"/>
    </xf>
    <xf numFmtId="0" fontId="25" fillId="4" borderId="7" xfId="2" applyFont="1" applyFill="1" applyBorder="1">
      <alignment vertical="center"/>
    </xf>
    <xf numFmtId="0" fontId="31" fillId="3" borderId="4" xfId="2" applyFont="1" applyBorder="1">
      <alignment vertical="center"/>
    </xf>
    <xf numFmtId="0" fontId="30" fillId="3" borderId="5" xfId="2" applyFont="1" applyBorder="1" applyAlignment="1">
      <alignment horizontal="center" vertical="center"/>
    </xf>
    <xf numFmtId="0" fontId="25" fillId="3" borderId="7" xfId="2" applyFont="1" applyBorder="1">
      <alignment vertical="center"/>
    </xf>
    <xf numFmtId="0" fontId="32" fillId="3" borderId="5" xfId="2" applyFont="1" applyBorder="1" applyAlignment="1">
      <alignment horizontal="center" vertical="center"/>
    </xf>
    <xf numFmtId="0" fontId="140" fillId="0" borderId="5" xfId="0" applyFont="1" applyBorder="1" applyAlignment="1">
      <alignment horizontal="center" vertical="center"/>
    </xf>
    <xf numFmtId="0" fontId="140" fillId="0" borderId="4" xfId="0" applyFont="1" applyBorder="1" applyAlignment="1">
      <alignment horizontal="center" vertical="center"/>
    </xf>
    <xf numFmtId="0" fontId="140" fillId="0" borderId="6" xfId="0" applyFont="1" applyBorder="1" applyAlignment="1">
      <alignment horizontal="center" vertical="center"/>
    </xf>
    <xf numFmtId="0" fontId="141" fillId="52" borderId="39" xfId="0" applyFont="1" applyFill="1" applyBorder="1" applyAlignment="1">
      <alignment horizontal="center" vertical="center"/>
    </xf>
    <xf numFmtId="0" fontId="141" fillId="52" borderId="40" xfId="0" applyFont="1" applyFill="1" applyBorder="1" applyAlignment="1">
      <alignment horizontal="center" vertical="center"/>
    </xf>
    <xf numFmtId="0" fontId="143" fillId="52" borderId="42" xfId="0" applyFont="1" applyFill="1" applyBorder="1" applyAlignment="1">
      <alignment horizontal="center" vertical="center"/>
    </xf>
    <xf numFmtId="0" fontId="143" fillId="52" borderId="43" xfId="0" applyFont="1" applyFill="1" applyBorder="1" applyAlignment="1">
      <alignment horizontal="center" vertical="center"/>
    </xf>
    <xf numFmtId="0" fontId="143" fillId="52" borderId="45" xfId="0" applyFont="1" applyFill="1" applyBorder="1" applyAlignment="1">
      <alignment horizontal="center" vertical="center"/>
    </xf>
    <xf numFmtId="0" fontId="143" fillId="52" borderId="46" xfId="0" applyFont="1" applyFill="1" applyBorder="1" applyAlignment="1">
      <alignment horizontal="center" vertical="center"/>
    </xf>
    <xf numFmtId="0" fontId="143" fillId="52" borderId="47" xfId="0" applyFont="1" applyFill="1" applyBorder="1" applyAlignment="1">
      <alignment horizontal="center" vertical="center"/>
    </xf>
    <xf numFmtId="0" fontId="141" fillId="52" borderId="19" xfId="0" applyFont="1" applyFill="1" applyBorder="1" applyAlignment="1">
      <alignment horizontal="center" vertical="center"/>
    </xf>
    <xf numFmtId="0" fontId="141" fillId="52" borderId="27" xfId="0" applyFont="1" applyFill="1" applyBorder="1" applyAlignment="1">
      <alignment horizontal="center" vertical="center"/>
    </xf>
    <xf numFmtId="0" fontId="143" fillId="52" borderId="20" xfId="0" applyFont="1" applyFill="1" applyBorder="1" applyAlignment="1">
      <alignment horizontal="center" vertical="center"/>
    </xf>
    <xf numFmtId="0" fontId="143" fillId="52" borderId="22" xfId="0" applyFont="1" applyFill="1" applyBorder="1" applyAlignment="1">
      <alignment horizontal="center" vertical="center"/>
    </xf>
    <xf numFmtId="0" fontId="143" fillId="52" borderId="21" xfId="0" applyFont="1" applyFill="1" applyBorder="1" applyAlignment="1">
      <alignment horizontal="center" vertical="center"/>
    </xf>
    <xf numFmtId="0" fontId="145" fillId="0" borderId="51" xfId="0" applyFont="1" applyBorder="1" applyAlignment="1">
      <alignment horizontal="center" vertical="center"/>
    </xf>
    <xf numFmtId="0" fontId="145" fillId="0" borderId="37" xfId="0" applyFont="1" applyBorder="1" applyAlignment="1">
      <alignment horizontal="center" vertical="center"/>
    </xf>
    <xf numFmtId="0" fontId="145" fillId="0" borderId="52" xfId="0" applyFont="1" applyBorder="1" applyAlignment="1">
      <alignment horizontal="center" vertical="center"/>
    </xf>
    <xf numFmtId="0" fontId="145" fillId="0" borderId="53" xfId="0" applyFont="1" applyBorder="1" applyAlignment="1">
      <alignment horizontal="center" vertical="center"/>
    </xf>
    <xf numFmtId="0" fontId="145" fillId="0" borderId="36" xfId="0" applyFont="1" applyBorder="1" applyAlignment="1">
      <alignment horizontal="center" vertical="center"/>
    </xf>
    <xf numFmtId="0" fontId="145" fillId="0" borderId="54" xfId="0" applyFont="1" applyBorder="1" applyAlignment="1">
      <alignment horizontal="center" vertical="center"/>
    </xf>
    <xf numFmtId="57" fontId="4" fillId="46" borderId="19" xfId="2" applyNumberFormat="1" applyFont="1" applyFill="1" applyBorder="1" applyAlignment="1">
      <alignment horizontal="center" vertical="center"/>
    </xf>
    <xf numFmtId="0" fontId="25" fillId="3" borderId="19" xfId="2" applyFont="1" applyBorder="1" applyAlignment="1">
      <alignment horizontal="center" vertical="center"/>
    </xf>
    <xf numFmtId="0" fontId="4" fillId="3" borderId="3" xfId="2" applyFont="1" applyAlignment="1">
      <alignment horizontal="center" vertical="center"/>
    </xf>
    <xf numFmtId="179" fontId="21" fillId="3" borderId="3" xfId="2" applyNumberFormat="1" applyFont="1" applyAlignment="1">
      <alignment horizontal="center" vertical="center"/>
    </xf>
    <xf numFmtId="49" fontId="4" fillId="3" borderId="3" xfId="2" applyNumberFormat="1" applyFont="1" applyAlignment="1">
      <alignment horizontal="center" vertical="center"/>
    </xf>
    <xf numFmtId="179" fontId="107" fillId="3" borderId="3" xfId="2" applyNumberFormat="1" applyFont="1" applyAlignment="1">
      <alignment horizontal="center" vertical="center"/>
    </xf>
    <xf numFmtId="49" fontId="21" fillId="3" borderId="3" xfId="2" applyNumberFormat="1" applyFont="1" applyAlignment="1">
      <alignment horizontal="center" vertical="center"/>
    </xf>
    <xf numFmtId="179" fontId="24" fillId="3" borderId="3" xfId="2" applyNumberFormat="1" applyFont="1" applyAlignment="1">
      <alignment horizontal="center" vertical="center"/>
    </xf>
    <xf numFmtId="179" fontId="114" fillId="3" borderId="3" xfId="2" applyNumberFormat="1" applyFont="1" applyAlignment="1">
      <alignment horizontal="center" vertical="center"/>
    </xf>
    <xf numFmtId="0" fontId="70" fillId="34" borderId="23" xfId="0" applyFont="1" applyFill="1" applyBorder="1" applyAlignment="1">
      <alignment horizontal="center" vertical="center"/>
    </xf>
    <xf numFmtId="0" fontId="78" fillId="0" borderId="23" xfId="1" applyFont="1" applyBorder="1" applyAlignment="1">
      <alignment horizontal="center" vertical="center"/>
    </xf>
    <xf numFmtId="0" fontId="69" fillId="3" borderId="23" xfId="0" applyFont="1" applyFill="1" applyBorder="1" applyAlignment="1">
      <alignment horizontal="center" vertical="center"/>
    </xf>
    <xf numFmtId="0" fontId="27" fillId="4" borderId="23" xfId="0" applyFont="1" applyFill="1" applyBorder="1" applyAlignment="1">
      <alignment horizontal="center" vertical="center"/>
    </xf>
    <xf numFmtId="0" fontId="49" fillId="31" borderId="23" xfId="0" applyFont="1" applyFill="1" applyBorder="1" applyAlignment="1">
      <alignment horizontal="center" vertical="center"/>
    </xf>
    <xf numFmtId="0" fontId="49" fillId="27" borderId="23" xfId="0" applyFont="1" applyFill="1" applyBorder="1" applyAlignment="1">
      <alignment horizontal="center" vertical="center"/>
    </xf>
    <xf numFmtId="0" fontId="4" fillId="31" borderId="23" xfId="0" applyFont="1" applyFill="1" applyBorder="1" applyAlignment="1">
      <alignment horizontal="center" vertical="center"/>
    </xf>
    <xf numFmtId="0" fontId="70" fillId="0" borderId="23" xfId="0" applyFont="1" applyBorder="1" applyAlignment="1">
      <alignment horizontal="center" vertical="center"/>
    </xf>
    <xf numFmtId="0" fontId="70" fillId="34" borderId="31" xfId="0" applyFont="1" applyFill="1" applyBorder="1" applyAlignment="1">
      <alignment horizontal="center" vertical="center"/>
    </xf>
    <xf numFmtId="0" fontId="70" fillId="34" borderId="33" xfId="0" applyFont="1" applyFill="1" applyBorder="1" applyAlignment="1">
      <alignment horizontal="center" vertical="center"/>
    </xf>
    <xf numFmtId="0" fontId="47" fillId="0" borderId="31" xfId="1" applyBorder="1" applyAlignment="1">
      <alignment horizontal="center" vertical="center"/>
    </xf>
    <xf numFmtId="0" fontId="78" fillId="0" borderId="32" xfId="1" applyFont="1" applyBorder="1" applyAlignment="1">
      <alignment horizontal="center" vertical="center"/>
    </xf>
    <xf numFmtId="0" fontId="78" fillId="0" borderId="33" xfId="1" applyFont="1" applyBorder="1" applyAlignment="1">
      <alignment horizontal="center" vertical="center"/>
    </xf>
    <xf numFmtId="0" fontId="69" fillId="3" borderId="31" xfId="0" applyFont="1" applyFill="1" applyBorder="1" applyAlignment="1">
      <alignment horizontal="center" vertical="center"/>
    </xf>
    <xf numFmtId="0" fontId="69" fillId="3" borderId="32" xfId="0" applyFont="1" applyFill="1" applyBorder="1" applyAlignment="1">
      <alignment horizontal="center" vertical="center"/>
    </xf>
    <xf numFmtId="0" fontId="69" fillId="3" borderId="33" xfId="0" applyFont="1" applyFill="1" applyBorder="1" applyAlignment="1">
      <alignment horizontal="center" vertical="center"/>
    </xf>
    <xf numFmtId="0" fontId="47" fillId="0" borderId="23" xfId="1" applyBorder="1" applyAlignment="1">
      <alignment horizontal="center" vertical="center"/>
    </xf>
    <xf numFmtId="0" fontId="69" fillId="34" borderId="23" xfId="7" applyFont="1" applyFill="1" applyBorder="1" applyAlignment="1">
      <alignment horizontal="center"/>
    </xf>
    <xf numFmtId="0" fontId="178" fillId="0" borderId="0" xfId="0" applyFont="1" applyAlignment="1">
      <alignment vertical="center" wrapText="1"/>
    </xf>
    <xf numFmtId="0" fontId="185" fillId="0" borderId="0" xfId="0" applyFont="1" applyAlignment="1">
      <alignment vertical="center" wrapText="1"/>
    </xf>
    <xf numFmtId="0" fontId="70" fillId="0" borderId="0" xfId="0" applyFont="1" applyAlignment="1">
      <alignment vertical="center" wrapText="1"/>
    </xf>
    <xf numFmtId="0" fontId="188" fillId="0" borderId="0" xfId="0" applyFont="1" applyAlignment="1">
      <alignment vertical="center" wrapText="1"/>
    </xf>
    <xf numFmtId="0" fontId="181" fillId="0" borderId="0" xfId="0" applyFont="1" applyAlignment="1">
      <alignment vertical="center" wrapText="1"/>
    </xf>
    <xf numFmtId="0" fontId="78" fillId="0" borderId="0" xfId="1" applyFont="1" applyAlignment="1">
      <alignment vertical="center" wrapText="1"/>
    </xf>
    <xf numFmtId="0" fontId="75" fillId="0" borderId="0" xfId="0" applyFont="1" applyAlignment="1">
      <alignment horizontal="center" vertical="center" wrapText="1"/>
    </xf>
    <xf numFmtId="0" fontId="182" fillId="0" borderId="0" xfId="0" applyFont="1" applyAlignment="1">
      <alignment vertical="center" wrapText="1"/>
    </xf>
    <xf numFmtId="0" fontId="186" fillId="0" borderId="0" xfId="0" applyFont="1" applyAlignment="1">
      <alignment vertical="center" wrapText="1"/>
    </xf>
    <xf numFmtId="0" fontId="183" fillId="0" borderId="0" xfId="0" applyFont="1" applyAlignment="1">
      <alignment vertical="center" wrapText="1"/>
    </xf>
    <xf numFmtId="0" fontId="2" fillId="29" borderId="23" xfId="6" applyFill="1" applyBorder="1" applyAlignment="1">
      <alignment horizontal="center" vertical="center"/>
    </xf>
    <xf numFmtId="0" fontId="50" fillId="6" borderId="3" xfId="2" applyFont="1" applyFill="1" applyAlignment="1">
      <alignment vertical="center" wrapText="1"/>
    </xf>
    <xf numFmtId="0" fontId="25" fillId="6" borderId="3" xfId="2" applyFont="1" applyFill="1" applyAlignment="1">
      <alignment vertical="center" wrapText="1"/>
    </xf>
    <xf numFmtId="0" fontId="6" fillId="3" borderId="3" xfId="2" applyFont="1" applyAlignment="1">
      <alignment vertical="center" wrapText="1"/>
    </xf>
    <xf numFmtId="49" fontId="150" fillId="3" borderId="3" xfId="2" applyNumberFormat="1" applyFont="1">
      <alignment vertical="center"/>
    </xf>
    <xf numFmtId="0" fontId="173" fillId="3" borderId="3" xfId="2" applyFont="1">
      <alignment vertical="center"/>
    </xf>
    <xf numFmtId="0" fontId="51" fillId="3" borderId="3" xfId="2" applyFont="1">
      <alignment vertical="center"/>
    </xf>
    <xf numFmtId="0" fontId="53" fillId="7" borderId="12" xfId="2" applyFont="1" applyFill="1" applyBorder="1" applyAlignment="1">
      <alignment horizontal="center" vertical="center"/>
    </xf>
    <xf numFmtId="0" fontId="25" fillId="3" borderId="12" xfId="2" applyFont="1" applyBorder="1">
      <alignment vertical="center"/>
    </xf>
    <xf numFmtId="49" fontId="56" fillId="3" borderId="20" xfId="2" applyNumberFormat="1" applyFont="1" applyBorder="1" applyAlignment="1">
      <alignment horizontal="left" vertical="center" wrapText="1"/>
    </xf>
    <xf numFmtId="0" fontId="25" fillId="3" borderId="21" xfId="2" applyFont="1" applyBorder="1">
      <alignment vertical="center"/>
    </xf>
    <xf numFmtId="0" fontId="25" fillId="3" borderId="22" xfId="2" applyFont="1" applyBorder="1">
      <alignment vertical="center"/>
    </xf>
    <xf numFmtId="49" fontId="6" fillId="3" borderId="19" xfId="2" applyNumberFormat="1" applyFont="1" applyBorder="1">
      <alignment vertical="center"/>
    </xf>
    <xf numFmtId="0" fontId="25" fillId="3" borderId="19" xfId="2" applyFont="1" applyBorder="1">
      <alignment vertical="center"/>
    </xf>
    <xf numFmtId="49" fontId="51" fillId="3" borderId="3" xfId="2" applyNumberFormat="1" applyFont="1" applyAlignment="1">
      <alignment horizontal="left" vertical="center"/>
    </xf>
    <xf numFmtId="0" fontId="48" fillId="3" borderId="3" xfId="2">
      <alignment vertical="center"/>
    </xf>
    <xf numFmtId="0" fontId="55" fillId="3" borderId="3" xfId="2" applyFont="1" applyAlignment="1">
      <alignment vertical="center" wrapText="1"/>
    </xf>
    <xf numFmtId="49" fontId="174" fillId="3" borderId="3" xfId="2" applyNumberFormat="1" applyFont="1">
      <alignment vertical="center"/>
    </xf>
    <xf numFmtId="0" fontId="55" fillId="3" borderId="3" xfId="2" applyFont="1">
      <alignment vertical="center"/>
    </xf>
    <xf numFmtId="0" fontId="51" fillId="3" borderId="3" xfId="2" applyFont="1" applyAlignment="1">
      <alignment vertical="center" wrapText="1"/>
    </xf>
    <xf numFmtId="49" fontId="51" fillId="3" borderId="3" xfId="2" applyNumberFormat="1" applyFont="1" applyAlignment="1">
      <alignment horizontal="left" vertical="center" wrapText="1"/>
    </xf>
    <xf numFmtId="49" fontId="6" fillId="3" borderId="14" xfId="2" applyNumberFormat="1" applyFont="1" applyBorder="1" applyAlignment="1">
      <alignment horizontal="center" vertical="center"/>
    </xf>
    <xf numFmtId="0" fontId="25" fillId="3" borderId="15" xfId="2" applyFont="1" applyBorder="1">
      <alignment vertical="center"/>
    </xf>
    <xf numFmtId="0" fontId="25" fillId="3" borderId="16" xfId="2" applyFont="1" applyBorder="1">
      <alignment vertical="center"/>
    </xf>
    <xf numFmtId="0" fontId="25" fillId="3" borderId="17" xfId="2" applyFont="1" applyBorder="1">
      <alignment vertical="center"/>
    </xf>
    <xf numFmtId="0" fontId="25" fillId="3" borderId="18" xfId="2" applyFont="1" applyBorder="1">
      <alignment vertical="center"/>
    </xf>
    <xf numFmtId="0" fontId="56" fillId="3" borderId="3" xfId="2" applyFont="1" applyAlignment="1">
      <alignment vertical="center" wrapText="1"/>
    </xf>
    <xf numFmtId="0" fontId="25" fillId="3" borderId="29" xfId="2" applyFont="1" applyBorder="1">
      <alignment vertical="center"/>
    </xf>
    <xf numFmtId="0" fontId="25" fillId="3" borderId="27" xfId="2" applyFont="1" applyBorder="1">
      <alignment vertical="center"/>
    </xf>
    <xf numFmtId="0" fontId="6" fillId="48" borderId="21" xfId="2" applyFont="1" applyFill="1" applyBorder="1" applyAlignment="1">
      <alignment horizontal="center" vertical="center"/>
    </xf>
    <xf numFmtId="0" fontId="5" fillId="13" borderId="28" xfId="2" applyFont="1" applyFill="1" applyBorder="1" applyAlignment="1">
      <alignment horizontal="center" vertical="center"/>
    </xf>
    <xf numFmtId="0" fontId="25" fillId="3" borderId="28" xfId="2" applyFont="1" applyBorder="1">
      <alignment vertical="center"/>
    </xf>
    <xf numFmtId="0" fontId="51" fillId="3" borderId="28" xfId="2" applyFont="1" applyBorder="1" applyAlignment="1">
      <alignment vertical="center" wrapText="1"/>
    </xf>
    <xf numFmtId="0" fontId="5" fillId="15" borderId="28" xfId="2" applyFont="1" applyFill="1" applyBorder="1" applyAlignment="1">
      <alignment horizontal="center" vertical="center"/>
    </xf>
    <xf numFmtId="0" fontId="56" fillId="3" borderId="28" xfId="2" applyFont="1" applyBorder="1" applyAlignment="1">
      <alignment vertical="center" wrapText="1"/>
    </xf>
    <xf numFmtId="0" fontId="6" fillId="16" borderId="28" xfId="2" applyFont="1" applyFill="1" applyBorder="1" applyAlignment="1">
      <alignment horizontal="center" vertical="center"/>
    </xf>
    <xf numFmtId="0" fontId="6" fillId="50" borderId="21" xfId="2" applyFont="1" applyFill="1" applyBorder="1" applyAlignment="1">
      <alignment horizontal="center" vertical="center"/>
    </xf>
    <xf numFmtId="0" fontId="6" fillId="3" borderId="19" xfId="2" applyFont="1" applyBorder="1" applyAlignment="1">
      <alignment vertical="center" wrapText="1"/>
    </xf>
    <xf numFmtId="0" fontId="6" fillId="47" borderId="3" xfId="2" applyFont="1" applyFill="1" applyAlignment="1">
      <alignment horizontal="center" vertical="center"/>
    </xf>
    <xf numFmtId="0" fontId="136" fillId="3" borderId="28" xfId="2" applyFont="1" applyBorder="1" applyAlignment="1">
      <alignment horizontal="center" vertical="center"/>
    </xf>
    <xf numFmtId="0" fontId="136" fillId="3" borderId="27" xfId="2" applyFont="1" applyBorder="1" applyAlignment="1">
      <alignment horizontal="center" vertical="center"/>
    </xf>
    <xf numFmtId="0" fontId="136" fillId="3" borderId="27" xfId="2" applyFont="1" applyBorder="1" applyAlignment="1">
      <alignment horizontal="center" vertical="center" wrapText="1"/>
    </xf>
    <xf numFmtId="0" fontId="137" fillId="3" borderId="28" xfId="2" applyFont="1" applyBorder="1" applyAlignment="1">
      <alignment horizontal="center" vertical="center"/>
    </xf>
    <xf numFmtId="0" fontId="136" fillId="3" borderId="28" xfId="2" applyFont="1" applyBorder="1" applyAlignment="1">
      <alignment horizontal="center" vertical="center" wrapText="1"/>
    </xf>
    <xf numFmtId="0" fontId="83" fillId="3" borderId="28" xfId="2" applyFont="1" applyBorder="1" applyAlignment="1">
      <alignment horizontal="center" vertical="center"/>
    </xf>
    <xf numFmtId="0" fontId="83" fillId="3" borderId="27" xfId="2" applyFont="1" applyBorder="1" applyAlignment="1">
      <alignment horizontal="center" vertical="center"/>
    </xf>
    <xf numFmtId="0" fontId="192" fillId="3" borderId="3" xfId="2" applyFont="1">
      <alignment vertical="center"/>
    </xf>
    <xf numFmtId="49" fontId="193" fillId="3" borderId="3" xfId="2" applyNumberFormat="1" applyFont="1">
      <alignment vertical="center"/>
    </xf>
    <xf numFmtId="49" fontId="19" fillId="3" borderId="3" xfId="2" applyNumberFormat="1" applyFont="1" applyAlignment="1">
      <alignment horizontal="center" vertical="center"/>
    </xf>
    <xf numFmtId="49" fontId="66" fillId="3" borderId="3" xfId="2" applyNumberFormat="1" applyFont="1" applyAlignment="1">
      <alignment vertical="center" wrapText="1"/>
    </xf>
    <xf numFmtId="49" fontId="66" fillId="3" borderId="3" xfId="2" applyNumberFormat="1" applyFont="1" applyAlignment="1">
      <alignment horizontal="left" vertical="center"/>
    </xf>
    <xf numFmtId="0" fontId="53" fillId="9" borderId="13" xfId="2" applyFont="1" applyFill="1" applyBorder="1" applyAlignment="1">
      <alignment horizontal="center" vertical="center"/>
    </xf>
    <xf numFmtId="0" fontId="25" fillId="63" borderId="3" xfId="2" applyFont="1" applyFill="1">
      <alignment vertical="center"/>
    </xf>
    <xf numFmtId="0" fontId="50" fillId="63" borderId="28" xfId="2" applyFont="1" applyFill="1" applyBorder="1">
      <alignment vertical="center"/>
    </xf>
    <xf numFmtId="0" fontId="202" fillId="63" borderId="28" xfId="2" applyFont="1" applyFill="1" applyBorder="1">
      <alignment vertical="center"/>
    </xf>
    <xf numFmtId="0" fontId="203" fillId="64" borderId="28" xfId="2" applyFont="1" applyFill="1" applyBorder="1" applyAlignment="1">
      <alignment horizontal="left" vertical="center"/>
    </xf>
    <xf numFmtId="0" fontId="5" fillId="63" borderId="3" xfId="2" applyFont="1" applyFill="1">
      <alignment vertical="center"/>
    </xf>
    <xf numFmtId="0" fontId="50" fillId="47" borderId="28" xfId="2" applyFont="1" applyFill="1" applyBorder="1">
      <alignment vertical="center"/>
    </xf>
    <xf numFmtId="0" fontId="202" fillId="47" borderId="28" xfId="2" applyFont="1" applyFill="1" applyBorder="1">
      <alignment vertical="center"/>
    </xf>
    <xf numFmtId="0" fontId="50" fillId="65" borderId="28" xfId="2" applyFont="1" applyFill="1" applyBorder="1" applyAlignment="1">
      <alignment horizontal="left" vertical="center"/>
    </xf>
    <xf numFmtId="0" fontId="202" fillId="66" borderId="28" xfId="2" applyFont="1" applyFill="1" applyBorder="1">
      <alignment vertical="center"/>
    </xf>
    <xf numFmtId="0" fontId="50" fillId="66" borderId="28" xfId="2" applyFont="1" applyFill="1" applyBorder="1">
      <alignment vertical="center"/>
    </xf>
    <xf numFmtId="0" fontId="204" fillId="64" borderId="28" xfId="2" applyFont="1" applyFill="1" applyBorder="1" applyAlignment="1">
      <alignment horizontal="left" vertical="center"/>
    </xf>
    <xf numFmtId="0" fontId="105" fillId="3" borderId="28" xfId="2" applyFont="1" applyBorder="1">
      <alignment vertical="center"/>
    </xf>
    <xf numFmtId="0" fontId="50" fillId="65" borderId="20" xfId="2" applyFont="1" applyFill="1" applyBorder="1" applyAlignment="1">
      <alignment horizontal="left" vertical="center"/>
    </xf>
    <xf numFmtId="0" fontId="33" fillId="66" borderId="28" xfId="2" applyFont="1" applyFill="1" applyBorder="1">
      <alignment vertical="center"/>
    </xf>
    <xf numFmtId="0" fontId="50" fillId="58" borderId="20" xfId="2" applyFont="1" applyFill="1" applyBorder="1" applyAlignment="1">
      <alignment horizontal="left" vertical="center"/>
    </xf>
    <xf numFmtId="0" fontId="202" fillId="58" borderId="28" xfId="2" applyFont="1" applyFill="1" applyBorder="1">
      <alignment vertical="center"/>
    </xf>
    <xf numFmtId="0" fontId="33" fillId="58" borderId="28" xfId="2" applyFont="1" applyFill="1" applyBorder="1">
      <alignment vertical="center"/>
    </xf>
    <xf numFmtId="0" fontId="50" fillId="58" borderId="28" xfId="2" applyFont="1" applyFill="1" applyBorder="1">
      <alignment vertical="center"/>
    </xf>
    <xf numFmtId="0" fontId="202" fillId="58" borderId="28" xfId="2" applyFont="1" applyFill="1" applyBorder="1" applyAlignment="1">
      <alignment vertical="center" wrapText="1"/>
    </xf>
    <xf numFmtId="0" fontId="7" fillId="58" borderId="28" xfId="2" applyFont="1" applyFill="1" applyBorder="1">
      <alignment vertical="center"/>
    </xf>
    <xf numFmtId="49" fontId="30" fillId="65" borderId="28" xfId="2" applyNumberFormat="1" applyFont="1" applyFill="1" applyBorder="1" applyAlignment="1">
      <alignment horizontal="left" vertical="center" wrapText="1"/>
    </xf>
    <xf numFmtId="49" fontId="30" fillId="65" borderId="28" xfId="2" applyNumberFormat="1" applyFont="1" applyFill="1" applyBorder="1" applyAlignment="1">
      <alignment horizontal="left" vertical="center"/>
    </xf>
    <xf numFmtId="0" fontId="30" fillId="65" borderId="28" xfId="2" applyFont="1" applyFill="1" applyBorder="1">
      <alignment vertical="center"/>
    </xf>
    <xf numFmtId="0" fontId="25" fillId="57" borderId="3" xfId="2" applyFont="1" applyFill="1">
      <alignment vertical="center"/>
    </xf>
    <xf numFmtId="0" fontId="168" fillId="57" borderId="19" xfId="2" applyFont="1" applyFill="1" applyBorder="1" applyAlignment="1">
      <alignment horizontal="left" vertical="center"/>
    </xf>
    <xf numFmtId="0" fontId="51" fillId="67" borderId="3" xfId="2" applyFont="1" applyFill="1" applyAlignment="1">
      <alignment horizontal="left" vertical="center"/>
    </xf>
    <xf numFmtId="0" fontId="5" fillId="67" borderId="3" xfId="2" applyFont="1" applyFill="1">
      <alignment vertical="center"/>
    </xf>
    <xf numFmtId="0" fontId="25" fillId="67" borderId="3" xfId="2" applyFont="1" applyFill="1">
      <alignment vertical="center"/>
    </xf>
    <xf numFmtId="0" fontId="152" fillId="67" borderId="3" xfId="2" applyFont="1" applyFill="1" applyAlignment="1">
      <alignment horizontal="left" vertical="center" wrapText="1"/>
    </xf>
    <xf numFmtId="0" fontId="159" fillId="67" borderId="3" xfId="2" applyFont="1" applyFill="1">
      <alignment vertical="center"/>
    </xf>
    <xf numFmtId="0" fontId="6" fillId="67" borderId="3" xfId="2" applyFont="1" applyFill="1" applyAlignment="1">
      <alignment horizontal="left" vertical="center"/>
    </xf>
    <xf numFmtId="0" fontId="205" fillId="67" borderId="3" xfId="2" applyFont="1" applyFill="1" applyAlignment="1">
      <alignment horizontal="left" vertical="center"/>
    </xf>
    <xf numFmtId="0" fontId="206" fillId="3" borderId="3" xfId="2" applyFont="1">
      <alignment vertical="center"/>
    </xf>
    <xf numFmtId="184" fontId="64" fillId="14" borderId="3" xfId="2" applyNumberFormat="1" applyFont="1" applyFill="1" applyAlignment="1">
      <alignment horizontal="center" vertical="center"/>
    </xf>
    <xf numFmtId="0" fontId="207" fillId="3" borderId="3" xfId="2" applyFont="1" applyAlignment="1">
      <alignment horizontal="left" vertical="center"/>
    </xf>
    <xf numFmtId="49" fontId="207" fillId="3" borderId="3" xfId="2" applyNumberFormat="1" applyFont="1" applyAlignment="1">
      <alignment horizontal="left" vertical="center"/>
    </xf>
    <xf numFmtId="184" fontId="6" fillId="47" borderId="3" xfId="2" applyNumberFormat="1" applyFont="1" applyFill="1" applyAlignment="1">
      <alignment horizontal="center" vertical="center"/>
    </xf>
    <xf numFmtId="184" fontId="6" fillId="3" borderId="3" xfId="2" applyNumberFormat="1" applyFont="1" applyAlignment="1">
      <alignment horizontal="center" vertical="center"/>
    </xf>
    <xf numFmtId="184" fontId="6" fillId="40" borderId="3" xfId="2" applyNumberFormat="1" applyFont="1" applyFill="1" applyAlignment="1">
      <alignment horizontal="center" vertical="center"/>
    </xf>
    <xf numFmtId="184" fontId="5" fillId="3" borderId="3" xfId="2" applyNumberFormat="1" applyFont="1" applyAlignment="1">
      <alignment horizontal="center" vertical="center"/>
    </xf>
    <xf numFmtId="0" fontId="176" fillId="3" borderId="3" xfId="2" applyFont="1">
      <alignment vertical="center"/>
    </xf>
    <xf numFmtId="0" fontId="19" fillId="3" borderId="20" xfId="2" applyFont="1" applyBorder="1">
      <alignment vertical="center"/>
    </xf>
    <xf numFmtId="0" fontId="19" fillId="3" borderId="28" xfId="2" applyFont="1" applyBorder="1">
      <alignment vertical="center"/>
    </xf>
  </cellXfs>
  <cellStyles count="8">
    <cellStyle name="常规" xfId="0" builtinId="0"/>
    <cellStyle name="常规 2" xfId="2" xr:uid="{E56A02F7-80D7-4184-A268-E18019494C99}"/>
    <cellStyle name="常规 3" xfId="3" xr:uid="{0677F1A0-2B00-4417-9B0D-1232A01FBA3C}"/>
    <cellStyle name="常规 4" xfId="5" xr:uid="{D617D91F-540D-4801-87F3-2B1A9E0F386F}"/>
    <cellStyle name="常规 5" xfId="6" xr:uid="{C0BA5449-995A-4B2B-B824-863A4858D58C}"/>
    <cellStyle name="常规 6" xfId="7" xr:uid="{91C44613-2516-43C3-B124-9AEF15781F2A}"/>
    <cellStyle name="超链接" xfId="1" builtinId="8"/>
    <cellStyle name="超链接 2" xfId="4" xr:uid="{0ADAC050-DF36-41E1-87BE-90B14BFA4DFA}"/>
  </cellStyles>
  <dxfs count="8">
    <dxf>
      <fill>
        <patternFill>
          <bgColor theme="9" tint="0.39994506668294322"/>
        </patternFill>
      </fill>
    </dxf>
    <dxf>
      <fill>
        <patternFill>
          <bgColor rgb="FFFF6D6D"/>
        </patternFill>
      </fill>
    </dxf>
    <dxf>
      <fill>
        <patternFill>
          <bgColor theme="8" tint="0.39994506668294322"/>
        </patternFill>
      </fill>
    </dxf>
    <dxf>
      <fill>
        <patternFill>
          <bgColor theme="7" tint="0.59996337778862885"/>
        </patternFill>
      </fill>
    </dxf>
    <dxf>
      <fill>
        <patternFill>
          <bgColor theme="9" tint="0.39994506668294322"/>
        </patternFill>
      </fill>
    </dxf>
    <dxf>
      <fill>
        <patternFill>
          <bgColor rgb="FFFF6D6D"/>
        </patternFill>
      </fill>
    </dxf>
    <dxf>
      <fill>
        <patternFill>
          <bgColor theme="8" tint="0.39994506668294322"/>
        </patternFill>
      </fill>
    </dxf>
    <dxf>
      <fill>
        <patternFill>
          <bgColor theme="7" tint="0.59996337778862885"/>
        </patternFill>
      </fill>
    </dxf>
  </dxfs>
  <tableStyles count="0" defaultTableStyle="TableStyleMedium2" defaultPivotStyle="PivotStyleLight16"/>
  <colors>
    <mruColors>
      <color rgb="FFFF6D6D"/>
      <color rgb="FFF2A16A"/>
      <color rgb="FFED6FE7"/>
      <color rgb="FFBD8ED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6" Type="http://schemas.openxmlformats.org/officeDocument/2006/relationships/image" Target="../media/image35.jpeg"/><Relationship Id="rId117" Type="http://schemas.openxmlformats.org/officeDocument/2006/relationships/image" Target="../media/image126.jpeg"/><Relationship Id="rId21" Type="http://schemas.openxmlformats.org/officeDocument/2006/relationships/image" Target="../media/image30.png"/><Relationship Id="rId42" Type="http://schemas.openxmlformats.org/officeDocument/2006/relationships/image" Target="../media/image51.jpeg"/><Relationship Id="rId47" Type="http://schemas.openxmlformats.org/officeDocument/2006/relationships/image" Target="../media/image56.jpeg"/><Relationship Id="rId63" Type="http://schemas.openxmlformats.org/officeDocument/2006/relationships/image" Target="../media/image72.png"/><Relationship Id="rId68" Type="http://schemas.openxmlformats.org/officeDocument/2006/relationships/image" Target="../media/image77.png"/><Relationship Id="rId84" Type="http://schemas.openxmlformats.org/officeDocument/2006/relationships/image" Target="../media/image93.jpeg"/><Relationship Id="rId89" Type="http://schemas.openxmlformats.org/officeDocument/2006/relationships/image" Target="../media/image98.png"/><Relationship Id="rId112" Type="http://schemas.openxmlformats.org/officeDocument/2006/relationships/image" Target="../media/image121.jpeg"/><Relationship Id="rId16" Type="http://schemas.openxmlformats.org/officeDocument/2006/relationships/image" Target="../media/image25.png"/><Relationship Id="rId107" Type="http://schemas.openxmlformats.org/officeDocument/2006/relationships/image" Target="../media/image116.png"/><Relationship Id="rId11" Type="http://schemas.openxmlformats.org/officeDocument/2006/relationships/image" Target="../media/image20.jpeg"/><Relationship Id="rId32" Type="http://schemas.openxmlformats.org/officeDocument/2006/relationships/image" Target="../media/image41.png"/><Relationship Id="rId37" Type="http://schemas.openxmlformats.org/officeDocument/2006/relationships/image" Target="../media/image46.jpeg"/><Relationship Id="rId53" Type="http://schemas.openxmlformats.org/officeDocument/2006/relationships/image" Target="../media/image62.png"/><Relationship Id="rId58" Type="http://schemas.openxmlformats.org/officeDocument/2006/relationships/image" Target="../media/image67.jpeg"/><Relationship Id="rId74" Type="http://schemas.openxmlformats.org/officeDocument/2006/relationships/image" Target="../media/image83.jpeg"/><Relationship Id="rId79" Type="http://schemas.openxmlformats.org/officeDocument/2006/relationships/image" Target="../media/image88.jpeg"/><Relationship Id="rId102" Type="http://schemas.openxmlformats.org/officeDocument/2006/relationships/image" Target="../media/image111.png"/><Relationship Id="rId5" Type="http://schemas.openxmlformats.org/officeDocument/2006/relationships/image" Target="../media/image14.jpeg"/><Relationship Id="rId90" Type="http://schemas.openxmlformats.org/officeDocument/2006/relationships/image" Target="../media/image99.png"/><Relationship Id="rId95" Type="http://schemas.openxmlformats.org/officeDocument/2006/relationships/image" Target="../media/image104.jpeg"/><Relationship Id="rId22" Type="http://schemas.openxmlformats.org/officeDocument/2006/relationships/image" Target="../media/image31.jpeg"/><Relationship Id="rId27" Type="http://schemas.openxmlformats.org/officeDocument/2006/relationships/image" Target="../media/image36.png"/><Relationship Id="rId43" Type="http://schemas.openxmlformats.org/officeDocument/2006/relationships/image" Target="../media/image52.jpeg"/><Relationship Id="rId48" Type="http://schemas.openxmlformats.org/officeDocument/2006/relationships/image" Target="../media/image57.jpeg"/><Relationship Id="rId64" Type="http://schemas.openxmlformats.org/officeDocument/2006/relationships/image" Target="../media/image73.jpeg"/><Relationship Id="rId69" Type="http://schemas.openxmlformats.org/officeDocument/2006/relationships/image" Target="../media/image78.png"/><Relationship Id="rId113" Type="http://schemas.openxmlformats.org/officeDocument/2006/relationships/image" Target="../media/image122.png"/><Relationship Id="rId118" Type="http://schemas.openxmlformats.org/officeDocument/2006/relationships/image" Target="../media/image127.png"/><Relationship Id="rId80" Type="http://schemas.openxmlformats.org/officeDocument/2006/relationships/image" Target="../media/image89.png"/><Relationship Id="rId85" Type="http://schemas.openxmlformats.org/officeDocument/2006/relationships/image" Target="../media/image94.jpeg"/><Relationship Id="rId12" Type="http://schemas.openxmlformats.org/officeDocument/2006/relationships/image" Target="../media/image21.jpeg"/><Relationship Id="rId17" Type="http://schemas.openxmlformats.org/officeDocument/2006/relationships/image" Target="../media/image26.jpeg"/><Relationship Id="rId33" Type="http://schemas.openxmlformats.org/officeDocument/2006/relationships/image" Target="../media/image42.jpeg"/><Relationship Id="rId38" Type="http://schemas.openxmlformats.org/officeDocument/2006/relationships/image" Target="../media/image47.png"/><Relationship Id="rId59" Type="http://schemas.openxmlformats.org/officeDocument/2006/relationships/image" Target="../media/image68.jpeg"/><Relationship Id="rId103" Type="http://schemas.openxmlformats.org/officeDocument/2006/relationships/image" Target="../media/image112.jpeg"/><Relationship Id="rId108" Type="http://schemas.openxmlformats.org/officeDocument/2006/relationships/image" Target="../media/image117.jpeg"/><Relationship Id="rId54" Type="http://schemas.openxmlformats.org/officeDocument/2006/relationships/image" Target="../media/image63.png"/><Relationship Id="rId70" Type="http://schemas.openxmlformats.org/officeDocument/2006/relationships/image" Target="../media/image79.png"/><Relationship Id="rId75" Type="http://schemas.openxmlformats.org/officeDocument/2006/relationships/image" Target="../media/image84.png"/><Relationship Id="rId91" Type="http://schemas.openxmlformats.org/officeDocument/2006/relationships/image" Target="../media/image100.jpeg"/><Relationship Id="rId96" Type="http://schemas.openxmlformats.org/officeDocument/2006/relationships/image" Target="../media/image105.jpeg"/><Relationship Id="rId1" Type="http://schemas.openxmlformats.org/officeDocument/2006/relationships/image" Target="../media/image10.png"/><Relationship Id="rId6" Type="http://schemas.openxmlformats.org/officeDocument/2006/relationships/image" Target="../media/image15.png"/><Relationship Id="rId23" Type="http://schemas.openxmlformats.org/officeDocument/2006/relationships/image" Target="../media/image32.jpeg"/><Relationship Id="rId28" Type="http://schemas.openxmlformats.org/officeDocument/2006/relationships/image" Target="../media/image37.png"/><Relationship Id="rId49" Type="http://schemas.openxmlformats.org/officeDocument/2006/relationships/image" Target="../media/image58.png"/><Relationship Id="rId114" Type="http://schemas.openxmlformats.org/officeDocument/2006/relationships/image" Target="../media/image123.png"/><Relationship Id="rId119" Type="http://schemas.openxmlformats.org/officeDocument/2006/relationships/image" Target="../media/image128.jpeg"/><Relationship Id="rId10" Type="http://schemas.openxmlformats.org/officeDocument/2006/relationships/image" Target="../media/image19.png"/><Relationship Id="rId31" Type="http://schemas.openxmlformats.org/officeDocument/2006/relationships/image" Target="../media/image40.png"/><Relationship Id="rId44" Type="http://schemas.openxmlformats.org/officeDocument/2006/relationships/image" Target="../media/image53.png"/><Relationship Id="rId52" Type="http://schemas.openxmlformats.org/officeDocument/2006/relationships/image" Target="../media/image61.jpeg"/><Relationship Id="rId60" Type="http://schemas.openxmlformats.org/officeDocument/2006/relationships/image" Target="../media/image69.png"/><Relationship Id="rId65" Type="http://schemas.openxmlformats.org/officeDocument/2006/relationships/image" Target="../media/image74.png"/><Relationship Id="rId73" Type="http://schemas.openxmlformats.org/officeDocument/2006/relationships/image" Target="../media/image82.png"/><Relationship Id="rId78" Type="http://schemas.openxmlformats.org/officeDocument/2006/relationships/image" Target="../media/image87.jpeg"/><Relationship Id="rId81" Type="http://schemas.openxmlformats.org/officeDocument/2006/relationships/image" Target="../media/image90.jpeg"/><Relationship Id="rId86" Type="http://schemas.openxmlformats.org/officeDocument/2006/relationships/image" Target="../media/image95.png"/><Relationship Id="rId94" Type="http://schemas.openxmlformats.org/officeDocument/2006/relationships/image" Target="../media/image103.png"/><Relationship Id="rId99" Type="http://schemas.openxmlformats.org/officeDocument/2006/relationships/image" Target="../media/image108.jpeg"/><Relationship Id="rId101" Type="http://schemas.openxmlformats.org/officeDocument/2006/relationships/image" Target="../media/image110.jpeg"/><Relationship Id="rId4" Type="http://schemas.openxmlformats.org/officeDocument/2006/relationships/image" Target="../media/image13.png"/><Relationship Id="rId9" Type="http://schemas.openxmlformats.org/officeDocument/2006/relationships/image" Target="../media/image18.jpeg"/><Relationship Id="rId13" Type="http://schemas.openxmlformats.org/officeDocument/2006/relationships/image" Target="../media/image22.png"/><Relationship Id="rId18" Type="http://schemas.openxmlformats.org/officeDocument/2006/relationships/image" Target="../media/image27.jpeg"/><Relationship Id="rId39" Type="http://schemas.openxmlformats.org/officeDocument/2006/relationships/image" Target="../media/image48.png"/><Relationship Id="rId109" Type="http://schemas.openxmlformats.org/officeDocument/2006/relationships/image" Target="../media/image118.jpeg"/><Relationship Id="rId34" Type="http://schemas.openxmlformats.org/officeDocument/2006/relationships/image" Target="../media/image43.png"/><Relationship Id="rId50" Type="http://schemas.openxmlformats.org/officeDocument/2006/relationships/image" Target="../media/image59.jpeg"/><Relationship Id="rId55" Type="http://schemas.openxmlformats.org/officeDocument/2006/relationships/image" Target="../media/image64.jpeg"/><Relationship Id="rId76" Type="http://schemas.openxmlformats.org/officeDocument/2006/relationships/image" Target="../media/image85.jpeg"/><Relationship Id="rId97" Type="http://schemas.openxmlformats.org/officeDocument/2006/relationships/image" Target="../media/image106.jpeg"/><Relationship Id="rId104" Type="http://schemas.openxmlformats.org/officeDocument/2006/relationships/image" Target="../media/image113.jpeg"/><Relationship Id="rId7" Type="http://schemas.openxmlformats.org/officeDocument/2006/relationships/image" Target="../media/image16.jpeg"/><Relationship Id="rId71" Type="http://schemas.openxmlformats.org/officeDocument/2006/relationships/image" Target="../media/image80.jpeg"/><Relationship Id="rId92" Type="http://schemas.openxmlformats.org/officeDocument/2006/relationships/image" Target="../media/image101.png"/><Relationship Id="rId2" Type="http://schemas.openxmlformats.org/officeDocument/2006/relationships/image" Target="../media/image11.png"/><Relationship Id="rId29" Type="http://schemas.openxmlformats.org/officeDocument/2006/relationships/image" Target="../media/image38.png"/><Relationship Id="rId24" Type="http://schemas.openxmlformats.org/officeDocument/2006/relationships/image" Target="../media/image33.png"/><Relationship Id="rId40" Type="http://schemas.openxmlformats.org/officeDocument/2006/relationships/image" Target="../media/image49.jpeg"/><Relationship Id="rId45" Type="http://schemas.openxmlformats.org/officeDocument/2006/relationships/image" Target="../media/image54.png"/><Relationship Id="rId66" Type="http://schemas.openxmlformats.org/officeDocument/2006/relationships/image" Target="../media/image75.jpeg"/><Relationship Id="rId87" Type="http://schemas.openxmlformats.org/officeDocument/2006/relationships/image" Target="../media/image96.jpeg"/><Relationship Id="rId110" Type="http://schemas.openxmlformats.org/officeDocument/2006/relationships/image" Target="../media/image119.jpeg"/><Relationship Id="rId115" Type="http://schemas.openxmlformats.org/officeDocument/2006/relationships/image" Target="../media/image124.jpeg"/><Relationship Id="rId61" Type="http://schemas.openxmlformats.org/officeDocument/2006/relationships/image" Target="../media/image70.jpeg"/><Relationship Id="rId82" Type="http://schemas.openxmlformats.org/officeDocument/2006/relationships/image" Target="../media/image91.jpeg"/><Relationship Id="rId19" Type="http://schemas.openxmlformats.org/officeDocument/2006/relationships/image" Target="../media/image28.jpeg"/><Relationship Id="rId14" Type="http://schemas.openxmlformats.org/officeDocument/2006/relationships/image" Target="../media/image23.png"/><Relationship Id="rId30" Type="http://schemas.openxmlformats.org/officeDocument/2006/relationships/image" Target="../media/image39.png"/><Relationship Id="rId35" Type="http://schemas.openxmlformats.org/officeDocument/2006/relationships/image" Target="../media/image44.jpeg"/><Relationship Id="rId56" Type="http://schemas.openxmlformats.org/officeDocument/2006/relationships/image" Target="../media/image65.jpeg"/><Relationship Id="rId77" Type="http://schemas.openxmlformats.org/officeDocument/2006/relationships/image" Target="../media/image86.png"/><Relationship Id="rId100" Type="http://schemas.openxmlformats.org/officeDocument/2006/relationships/image" Target="../media/image109.jpeg"/><Relationship Id="rId105" Type="http://schemas.openxmlformats.org/officeDocument/2006/relationships/image" Target="../media/image114.png"/><Relationship Id="rId8" Type="http://schemas.openxmlformats.org/officeDocument/2006/relationships/image" Target="../media/image17.jpeg"/><Relationship Id="rId51" Type="http://schemas.openxmlformats.org/officeDocument/2006/relationships/image" Target="../media/image60.jpeg"/><Relationship Id="rId72" Type="http://schemas.openxmlformats.org/officeDocument/2006/relationships/image" Target="../media/image81.jpeg"/><Relationship Id="rId93" Type="http://schemas.openxmlformats.org/officeDocument/2006/relationships/image" Target="../media/image102.jpeg"/><Relationship Id="rId98" Type="http://schemas.openxmlformats.org/officeDocument/2006/relationships/image" Target="../media/image107.jpeg"/><Relationship Id="rId3" Type="http://schemas.openxmlformats.org/officeDocument/2006/relationships/image" Target="../media/image12.jpeg"/><Relationship Id="rId25" Type="http://schemas.openxmlformats.org/officeDocument/2006/relationships/image" Target="../media/image34.jpeg"/><Relationship Id="rId46" Type="http://schemas.openxmlformats.org/officeDocument/2006/relationships/image" Target="../media/image55.png"/><Relationship Id="rId67" Type="http://schemas.openxmlformats.org/officeDocument/2006/relationships/image" Target="../media/image76.png"/><Relationship Id="rId116" Type="http://schemas.openxmlformats.org/officeDocument/2006/relationships/image" Target="../media/image125.jpeg"/><Relationship Id="rId20" Type="http://schemas.openxmlformats.org/officeDocument/2006/relationships/image" Target="../media/image29.jpeg"/><Relationship Id="rId41" Type="http://schemas.openxmlformats.org/officeDocument/2006/relationships/image" Target="../media/image50.jpeg"/><Relationship Id="rId62" Type="http://schemas.openxmlformats.org/officeDocument/2006/relationships/image" Target="../media/image71.jpeg"/><Relationship Id="rId83" Type="http://schemas.openxmlformats.org/officeDocument/2006/relationships/image" Target="../media/image92.jpeg"/><Relationship Id="rId88" Type="http://schemas.openxmlformats.org/officeDocument/2006/relationships/image" Target="../media/image97.jpeg"/><Relationship Id="rId111" Type="http://schemas.openxmlformats.org/officeDocument/2006/relationships/image" Target="../media/image120.jpeg"/><Relationship Id="rId15" Type="http://schemas.openxmlformats.org/officeDocument/2006/relationships/image" Target="../media/image24.jpeg"/><Relationship Id="rId36" Type="http://schemas.openxmlformats.org/officeDocument/2006/relationships/image" Target="../media/image45.jpeg"/><Relationship Id="rId57" Type="http://schemas.openxmlformats.org/officeDocument/2006/relationships/image" Target="../media/image66.jpeg"/><Relationship Id="rId106" Type="http://schemas.openxmlformats.org/officeDocument/2006/relationships/image" Target="../media/image115.jpeg"/></Relationships>
</file>

<file path=xl/drawings/_rels/drawing4.xml.rels><?xml version="1.0" encoding="UTF-8" standalone="yes"?>
<Relationships xmlns="http://schemas.openxmlformats.org/package/2006/relationships"><Relationship Id="rId2" Type="http://schemas.openxmlformats.org/officeDocument/2006/relationships/image" Target="../media/image130.png"/><Relationship Id="rId1" Type="http://schemas.openxmlformats.org/officeDocument/2006/relationships/image" Target="../media/image129.png"/></Relationships>
</file>

<file path=xl/drawings/drawing1.xml><?xml version="1.0" encoding="utf-8"?>
<xdr:wsDr xmlns:xdr="http://schemas.openxmlformats.org/drawingml/2006/spreadsheetDrawing" xmlns:a="http://schemas.openxmlformats.org/drawingml/2006/main">
  <xdr:twoCellAnchor>
    <xdr:from>
      <xdr:col>8</xdr:col>
      <xdr:colOff>0</xdr:colOff>
      <xdr:row>4</xdr:row>
      <xdr:rowOff>0</xdr:rowOff>
    </xdr:from>
    <xdr:to>
      <xdr:col>8</xdr:col>
      <xdr:colOff>1038225</xdr:colOff>
      <xdr:row>5</xdr:row>
      <xdr:rowOff>126549</xdr:rowOff>
    </xdr:to>
    <xdr:pic>
      <xdr:nvPicPr>
        <xdr:cNvPr id="2" name="图片 1">
          <a:extLst>
            <a:ext uri="{FF2B5EF4-FFF2-40B4-BE49-F238E27FC236}">
              <a16:creationId xmlns:a16="http://schemas.microsoft.com/office/drawing/2014/main" id="{B11B358B-8149-49B8-F990-0F9FF538A3E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486400" y="1276350"/>
          <a:ext cx="1038225" cy="840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xdr:row>
      <xdr:rowOff>742949</xdr:rowOff>
    </xdr:from>
    <xdr:to>
      <xdr:col>7</xdr:col>
      <xdr:colOff>0</xdr:colOff>
      <xdr:row>10</xdr:row>
      <xdr:rowOff>219075</xdr:rowOff>
    </xdr:to>
    <xdr:pic>
      <xdr:nvPicPr>
        <xdr:cNvPr id="2" name="attachment-1655152538225-5d8a3e92d98f2948" descr="attachment-1655152538225-5d8a3e92d98f2948">
          <a:extLst>
            <a:ext uri="{FF2B5EF4-FFF2-40B4-BE49-F238E27FC236}">
              <a16:creationId xmlns:a16="http://schemas.microsoft.com/office/drawing/2014/main" id="{63041C8D-DF5D-4CB4-8040-33D716F7142F}"/>
            </a:ext>
          </a:extLst>
        </xdr:cNvPr>
        <xdr:cNvPicPr/>
      </xdr:nvPicPr>
      <xdr:blipFill>
        <a:blip xmlns:r="http://schemas.openxmlformats.org/officeDocument/2006/relationships" r:embed="rId1" cstate="print"/>
        <a:srcRect/>
        <a:stretch>
          <a:fillRect/>
        </a:stretch>
      </xdr:blipFill>
      <xdr:spPr>
        <a:xfrm>
          <a:off x="2133600" y="1076324"/>
          <a:ext cx="5410200" cy="2047876"/>
        </a:xfrm>
        <a:prstGeom prst="rect">
          <a:avLst/>
        </a:prstGeom>
        <a:noFill/>
      </xdr:spPr>
    </xdr:pic>
    <xdr:clientData/>
  </xdr:twoCellAnchor>
  <xdr:oneCellAnchor>
    <xdr:from>
      <xdr:col>2</xdr:col>
      <xdr:colOff>0</xdr:colOff>
      <xdr:row>12</xdr:row>
      <xdr:rowOff>0</xdr:rowOff>
    </xdr:from>
    <xdr:ext cx="5448300" cy="2047875"/>
    <xdr:pic>
      <xdr:nvPicPr>
        <xdr:cNvPr id="3" name="attachment-1655152528920-27bff5aa3aa04e9d" descr="attachment-1655152528920-27bff5aa3aa04e9d">
          <a:extLst>
            <a:ext uri="{FF2B5EF4-FFF2-40B4-BE49-F238E27FC236}">
              <a16:creationId xmlns:a16="http://schemas.microsoft.com/office/drawing/2014/main" id="{0393DFFA-F869-4365-BC33-19EC85F7E867}"/>
            </a:ext>
          </a:extLst>
        </xdr:cNvPr>
        <xdr:cNvPicPr/>
      </xdr:nvPicPr>
      <xdr:blipFill>
        <a:blip xmlns:r="http://schemas.openxmlformats.org/officeDocument/2006/relationships" r:embed="rId2" cstate="print"/>
        <a:srcRect/>
        <a:stretch>
          <a:fillRect/>
        </a:stretch>
      </xdr:blipFill>
      <xdr:spPr>
        <a:xfrm>
          <a:off x="2133600" y="3867150"/>
          <a:ext cx="5448300" cy="2047875"/>
        </a:xfrm>
        <a:prstGeom prst="rect">
          <a:avLst/>
        </a:prstGeom>
        <a:noFill/>
      </xdr:spPr>
    </xdr:pic>
    <xdr:clientData/>
  </xdr:oneCellAnchor>
  <xdr:oneCellAnchor>
    <xdr:from>
      <xdr:col>2</xdr:col>
      <xdr:colOff>0</xdr:colOff>
      <xdr:row>22</xdr:row>
      <xdr:rowOff>0</xdr:rowOff>
    </xdr:from>
    <xdr:ext cx="5410200" cy="1371600"/>
    <xdr:pic>
      <xdr:nvPicPr>
        <xdr:cNvPr id="4" name="attachment-1655152522918-afc61b3652899b63" descr="attachment-1655152522918-afc61b3652899b63">
          <a:extLst>
            <a:ext uri="{FF2B5EF4-FFF2-40B4-BE49-F238E27FC236}">
              <a16:creationId xmlns:a16="http://schemas.microsoft.com/office/drawing/2014/main" id="{3901E7BB-A472-42BD-AA47-D2BE617B50FD}"/>
            </a:ext>
          </a:extLst>
        </xdr:cNvPr>
        <xdr:cNvPicPr/>
      </xdr:nvPicPr>
      <xdr:blipFill>
        <a:blip xmlns:r="http://schemas.openxmlformats.org/officeDocument/2006/relationships" r:embed="rId3" cstate="print"/>
        <a:srcRect/>
        <a:stretch>
          <a:fillRect/>
        </a:stretch>
      </xdr:blipFill>
      <xdr:spPr>
        <a:xfrm>
          <a:off x="2133600" y="6391275"/>
          <a:ext cx="5410200" cy="1371600"/>
        </a:xfrm>
        <a:prstGeom prst="rect">
          <a:avLst/>
        </a:prstGeom>
        <a:noFill/>
      </xdr:spPr>
    </xdr:pic>
    <xdr:clientData/>
  </xdr:oneCellAnchor>
  <xdr:oneCellAnchor>
    <xdr:from>
      <xdr:col>1</xdr:col>
      <xdr:colOff>1066799</xdr:colOff>
      <xdr:row>42</xdr:row>
      <xdr:rowOff>0</xdr:rowOff>
    </xdr:from>
    <xdr:ext cx="5400675" cy="2714625"/>
    <xdr:pic>
      <xdr:nvPicPr>
        <xdr:cNvPr id="5" name="attachment-1655152480535-4cb2e8c8ea84ec10" descr="attachment-1655152480535-4cb2e8c8ea84ec10">
          <a:extLst>
            <a:ext uri="{FF2B5EF4-FFF2-40B4-BE49-F238E27FC236}">
              <a16:creationId xmlns:a16="http://schemas.microsoft.com/office/drawing/2014/main" id="{9532740A-F3A5-4AFE-8783-388E9BD3388D}"/>
            </a:ext>
          </a:extLst>
        </xdr:cNvPr>
        <xdr:cNvPicPr/>
      </xdr:nvPicPr>
      <xdr:blipFill>
        <a:blip xmlns:r="http://schemas.openxmlformats.org/officeDocument/2006/relationships" r:embed="rId4" cstate="print"/>
        <a:srcRect/>
        <a:stretch>
          <a:fillRect/>
        </a:stretch>
      </xdr:blipFill>
      <xdr:spPr>
        <a:xfrm>
          <a:off x="2133599" y="12468225"/>
          <a:ext cx="5400675" cy="2714625"/>
        </a:xfrm>
        <a:prstGeom prst="rect">
          <a:avLst/>
        </a:prstGeom>
        <a:noFill/>
      </xdr:spPr>
    </xdr:pic>
    <xdr:clientData/>
  </xdr:oneCellAnchor>
  <xdr:oneCellAnchor>
    <xdr:from>
      <xdr:col>1</xdr:col>
      <xdr:colOff>1066799</xdr:colOff>
      <xdr:row>29</xdr:row>
      <xdr:rowOff>0</xdr:rowOff>
    </xdr:from>
    <xdr:ext cx="5400675" cy="2714625"/>
    <xdr:pic>
      <xdr:nvPicPr>
        <xdr:cNvPr id="6" name="attachment-1655152499871-f307f651c07f60c4" descr="attachment-1655152499871-f307f651c07f60c4">
          <a:extLst>
            <a:ext uri="{FF2B5EF4-FFF2-40B4-BE49-F238E27FC236}">
              <a16:creationId xmlns:a16="http://schemas.microsoft.com/office/drawing/2014/main" id="{57133890-B0B8-4F6B-81F0-093884B68AB7}"/>
            </a:ext>
          </a:extLst>
        </xdr:cNvPr>
        <xdr:cNvPicPr/>
      </xdr:nvPicPr>
      <xdr:blipFill>
        <a:blip xmlns:r="http://schemas.openxmlformats.org/officeDocument/2006/relationships" r:embed="rId5" cstate="print"/>
        <a:srcRect/>
        <a:stretch>
          <a:fillRect/>
        </a:stretch>
      </xdr:blipFill>
      <xdr:spPr>
        <a:xfrm>
          <a:off x="2133599" y="8743950"/>
          <a:ext cx="5400675" cy="2714625"/>
        </a:xfrm>
        <a:prstGeom prst="rect">
          <a:avLst/>
        </a:prstGeom>
        <a:noFill/>
      </xdr:spPr>
    </xdr:pic>
    <xdr:clientData/>
  </xdr:oneCellAnchor>
  <xdr:oneCellAnchor>
    <xdr:from>
      <xdr:col>2</xdr:col>
      <xdr:colOff>0</xdr:colOff>
      <xdr:row>78</xdr:row>
      <xdr:rowOff>0</xdr:rowOff>
    </xdr:from>
    <xdr:ext cx="5391150" cy="2047875"/>
    <xdr:pic>
      <xdr:nvPicPr>
        <xdr:cNvPr id="7" name="attachment-1655152441984-ee8ce9c8bd8966dc" descr="attachment-1655152441984-ee8ce9c8bd8966dc">
          <a:extLst>
            <a:ext uri="{FF2B5EF4-FFF2-40B4-BE49-F238E27FC236}">
              <a16:creationId xmlns:a16="http://schemas.microsoft.com/office/drawing/2014/main" id="{A9D6985A-BB56-4310-A30B-290602D2F393}"/>
            </a:ext>
          </a:extLst>
        </xdr:cNvPr>
        <xdr:cNvPicPr/>
      </xdr:nvPicPr>
      <xdr:blipFill>
        <a:blip xmlns:r="http://schemas.openxmlformats.org/officeDocument/2006/relationships" r:embed="rId6" cstate="print"/>
        <a:srcRect/>
        <a:stretch>
          <a:fillRect/>
        </a:stretch>
      </xdr:blipFill>
      <xdr:spPr>
        <a:xfrm>
          <a:off x="2133600" y="22459950"/>
          <a:ext cx="5391150" cy="2047875"/>
        </a:xfrm>
        <a:prstGeom prst="rect">
          <a:avLst/>
        </a:prstGeom>
        <a:noFill/>
      </xdr:spPr>
    </xdr:pic>
    <xdr:clientData/>
  </xdr:oneCellAnchor>
  <xdr:oneCellAnchor>
    <xdr:from>
      <xdr:col>1</xdr:col>
      <xdr:colOff>1066799</xdr:colOff>
      <xdr:row>68</xdr:row>
      <xdr:rowOff>0</xdr:rowOff>
    </xdr:from>
    <xdr:ext cx="5400675" cy="2038350"/>
    <xdr:pic>
      <xdr:nvPicPr>
        <xdr:cNvPr id="8" name="attachment-1655152450772-1cbf5071e77e7437" descr="attachment-1655152450772-1cbf5071e77e7437">
          <a:extLst>
            <a:ext uri="{FF2B5EF4-FFF2-40B4-BE49-F238E27FC236}">
              <a16:creationId xmlns:a16="http://schemas.microsoft.com/office/drawing/2014/main" id="{03949027-13D8-4D81-A3DD-2F116A7F196B}"/>
            </a:ext>
          </a:extLst>
        </xdr:cNvPr>
        <xdr:cNvPicPr/>
      </xdr:nvPicPr>
      <xdr:blipFill>
        <a:blip xmlns:r="http://schemas.openxmlformats.org/officeDocument/2006/relationships" r:embed="rId7" cstate="print"/>
        <a:srcRect/>
        <a:stretch>
          <a:fillRect/>
        </a:stretch>
      </xdr:blipFill>
      <xdr:spPr>
        <a:xfrm>
          <a:off x="2133599" y="19669125"/>
          <a:ext cx="5400675" cy="2038350"/>
        </a:xfrm>
        <a:prstGeom prst="rect">
          <a:avLst/>
        </a:prstGeom>
        <a:noFill/>
      </xdr:spPr>
    </xdr:pic>
    <xdr:clientData/>
  </xdr:oneCellAnchor>
  <xdr:oneCellAnchor>
    <xdr:from>
      <xdr:col>2</xdr:col>
      <xdr:colOff>0</xdr:colOff>
      <xdr:row>55</xdr:row>
      <xdr:rowOff>0</xdr:rowOff>
    </xdr:from>
    <xdr:ext cx="5410200" cy="2771775"/>
    <xdr:pic>
      <xdr:nvPicPr>
        <xdr:cNvPr id="9" name="attachment-1655152472282-e9b5761853bb7cf3" descr="attachment-1655152472282-e9b5761853bb7cf3">
          <a:extLst>
            <a:ext uri="{FF2B5EF4-FFF2-40B4-BE49-F238E27FC236}">
              <a16:creationId xmlns:a16="http://schemas.microsoft.com/office/drawing/2014/main" id="{317C2C5D-B998-4BC9-8548-F8B1A367DECF}"/>
            </a:ext>
          </a:extLst>
        </xdr:cNvPr>
        <xdr:cNvPicPr/>
      </xdr:nvPicPr>
      <xdr:blipFill>
        <a:blip xmlns:r="http://schemas.openxmlformats.org/officeDocument/2006/relationships" r:embed="rId8" cstate="print"/>
        <a:srcRect/>
        <a:stretch>
          <a:fillRect/>
        </a:stretch>
      </xdr:blipFill>
      <xdr:spPr>
        <a:xfrm>
          <a:off x="2133600" y="16192500"/>
          <a:ext cx="5410200" cy="2771775"/>
        </a:xfrm>
        <a:prstGeom prst="rect">
          <a:avLst/>
        </a:prstGeom>
        <a:noFill/>
      </xdr:spPr>
    </xdr:pic>
    <xdr:clientData/>
  </xdr:oneCellAnchor>
</xdr:wsDr>
</file>

<file path=xl/drawings/drawing3.xml><?xml version="1.0" encoding="utf-8"?>
<xdr:wsDr xmlns:xdr="http://schemas.openxmlformats.org/drawingml/2006/spreadsheetDrawing" xmlns:a="http://schemas.openxmlformats.org/drawingml/2006/main">
  <xdr:oneCellAnchor>
    <xdr:from>
      <xdr:col>6</xdr:col>
      <xdr:colOff>0</xdr:colOff>
      <xdr:row>13</xdr:row>
      <xdr:rowOff>0</xdr:rowOff>
    </xdr:from>
    <xdr:ext cx="1905000" cy="409575"/>
    <xdr:pic>
      <xdr:nvPicPr>
        <xdr:cNvPr id="2" name="attachment-1655383553119-b4e0a901fc7bd423" descr="attachment-1655383553119-b4e0a901fc7bd423">
          <a:extLst>
            <a:ext uri="{FF2B5EF4-FFF2-40B4-BE49-F238E27FC236}">
              <a16:creationId xmlns:a16="http://schemas.microsoft.com/office/drawing/2014/main" id="{3C22728A-16D9-4023-9BE5-6D4995F34BB1}"/>
            </a:ext>
          </a:extLst>
        </xdr:cNvPr>
        <xdr:cNvPicPr/>
      </xdr:nvPicPr>
      <xdr:blipFill>
        <a:blip xmlns:r="http://schemas.openxmlformats.org/officeDocument/2006/relationships" r:embed="rId1" cstate="print"/>
        <a:srcRect/>
        <a:stretch>
          <a:fillRect/>
        </a:stretch>
      </xdr:blipFill>
      <xdr:spPr>
        <a:xfrm>
          <a:off x="4114800" y="2352675"/>
          <a:ext cx="1905000" cy="409575"/>
        </a:xfrm>
        <a:prstGeom prst="rect">
          <a:avLst/>
        </a:prstGeom>
        <a:noFill/>
      </xdr:spPr>
    </xdr:pic>
    <xdr:clientData/>
  </xdr:oneCellAnchor>
  <xdr:oneCellAnchor>
    <xdr:from>
      <xdr:col>6</xdr:col>
      <xdr:colOff>0</xdr:colOff>
      <xdr:row>40</xdr:row>
      <xdr:rowOff>0</xdr:rowOff>
    </xdr:from>
    <xdr:ext cx="1905000" cy="228600"/>
    <xdr:pic>
      <xdr:nvPicPr>
        <xdr:cNvPr id="3" name="attachment-1655383451711-42361d3a4917e886" descr="attachment-1655383451711-42361d3a4917e886">
          <a:extLst>
            <a:ext uri="{FF2B5EF4-FFF2-40B4-BE49-F238E27FC236}">
              <a16:creationId xmlns:a16="http://schemas.microsoft.com/office/drawing/2014/main" id="{AC9962BB-17E6-4FCB-B0FC-6D68D7ECC324}"/>
            </a:ext>
          </a:extLst>
        </xdr:cNvPr>
        <xdr:cNvPicPr/>
      </xdr:nvPicPr>
      <xdr:blipFill>
        <a:blip xmlns:r="http://schemas.openxmlformats.org/officeDocument/2006/relationships" r:embed="rId2" cstate="print"/>
        <a:srcRect/>
        <a:stretch>
          <a:fillRect/>
        </a:stretch>
      </xdr:blipFill>
      <xdr:spPr>
        <a:xfrm>
          <a:off x="4114800" y="7239000"/>
          <a:ext cx="1905000" cy="228600"/>
        </a:xfrm>
        <a:prstGeom prst="rect">
          <a:avLst/>
        </a:prstGeom>
        <a:noFill/>
      </xdr:spPr>
    </xdr:pic>
    <xdr:clientData/>
  </xdr:oneCellAnchor>
  <xdr:oneCellAnchor>
    <xdr:from>
      <xdr:col>2</xdr:col>
      <xdr:colOff>0</xdr:colOff>
      <xdr:row>43</xdr:row>
      <xdr:rowOff>0</xdr:rowOff>
    </xdr:from>
    <xdr:ext cx="1905000" cy="876300"/>
    <xdr:pic>
      <xdr:nvPicPr>
        <xdr:cNvPr id="4" name="attachment-1650435397416-e35bae7c0e7ab4b8" descr="attachment-1650435397416-e35bae7c0e7ab4b8">
          <a:extLst>
            <a:ext uri="{FF2B5EF4-FFF2-40B4-BE49-F238E27FC236}">
              <a16:creationId xmlns:a16="http://schemas.microsoft.com/office/drawing/2014/main" id="{F7F84824-55E2-44D6-8D43-62560188D0FB}"/>
            </a:ext>
          </a:extLst>
        </xdr:cNvPr>
        <xdr:cNvPicPr/>
      </xdr:nvPicPr>
      <xdr:blipFill>
        <a:blip xmlns:r="http://schemas.openxmlformats.org/officeDocument/2006/relationships" r:embed="rId3" cstate="print"/>
        <a:srcRect/>
        <a:stretch>
          <a:fillRect/>
        </a:stretch>
      </xdr:blipFill>
      <xdr:spPr>
        <a:xfrm>
          <a:off x="1371600" y="7781925"/>
          <a:ext cx="1905000" cy="876300"/>
        </a:xfrm>
        <a:prstGeom prst="rect">
          <a:avLst/>
        </a:prstGeom>
        <a:noFill/>
      </xdr:spPr>
    </xdr:pic>
    <xdr:clientData/>
  </xdr:oneCellAnchor>
  <xdr:oneCellAnchor>
    <xdr:from>
      <xdr:col>2</xdr:col>
      <xdr:colOff>0</xdr:colOff>
      <xdr:row>20</xdr:row>
      <xdr:rowOff>0</xdr:rowOff>
    </xdr:from>
    <xdr:ext cx="1905000" cy="876300"/>
    <xdr:pic>
      <xdr:nvPicPr>
        <xdr:cNvPr id="5" name="attachment-1650433330253-1278aa3877e67478" descr="attachment-1650433330253-1278aa3877e67478">
          <a:extLst>
            <a:ext uri="{FF2B5EF4-FFF2-40B4-BE49-F238E27FC236}">
              <a16:creationId xmlns:a16="http://schemas.microsoft.com/office/drawing/2014/main" id="{B1659B22-2C3B-4B06-9B69-1722A86B0DC8}"/>
            </a:ext>
          </a:extLst>
        </xdr:cNvPr>
        <xdr:cNvPicPr/>
      </xdr:nvPicPr>
      <xdr:blipFill>
        <a:blip xmlns:r="http://schemas.openxmlformats.org/officeDocument/2006/relationships" r:embed="rId4" cstate="print"/>
        <a:srcRect/>
        <a:stretch>
          <a:fillRect/>
        </a:stretch>
      </xdr:blipFill>
      <xdr:spPr>
        <a:xfrm>
          <a:off x="1371600" y="3619500"/>
          <a:ext cx="1905000" cy="876300"/>
        </a:xfrm>
        <a:prstGeom prst="rect">
          <a:avLst/>
        </a:prstGeom>
        <a:noFill/>
      </xdr:spPr>
    </xdr:pic>
    <xdr:clientData/>
  </xdr:oneCellAnchor>
  <xdr:oneCellAnchor>
    <xdr:from>
      <xdr:col>4</xdr:col>
      <xdr:colOff>0</xdr:colOff>
      <xdr:row>76</xdr:row>
      <xdr:rowOff>0</xdr:rowOff>
    </xdr:from>
    <xdr:ext cx="1905000" cy="876300"/>
    <xdr:pic>
      <xdr:nvPicPr>
        <xdr:cNvPr id="6" name="attachment-1650437959769-5e34e55fced3fad3" descr="attachment-1650437959769-5e34e55fced3fad3">
          <a:extLst>
            <a:ext uri="{FF2B5EF4-FFF2-40B4-BE49-F238E27FC236}">
              <a16:creationId xmlns:a16="http://schemas.microsoft.com/office/drawing/2014/main" id="{DCC925DA-005F-4370-9D37-F04D365A1085}"/>
            </a:ext>
          </a:extLst>
        </xdr:cNvPr>
        <xdr:cNvPicPr/>
      </xdr:nvPicPr>
      <xdr:blipFill>
        <a:blip xmlns:r="http://schemas.openxmlformats.org/officeDocument/2006/relationships" r:embed="rId5" cstate="print"/>
        <a:srcRect/>
        <a:stretch>
          <a:fillRect/>
        </a:stretch>
      </xdr:blipFill>
      <xdr:spPr>
        <a:xfrm>
          <a:off x="2743200" y="13754100"/>
          <a:ext cx="1905000" cy="876300"/>
        </a:xfrm>
        <a:prstGeom prst="rect">
          <a:avLst/>
        </a:prstGeom>
        <a:noFill/>
      </xdr:spPr>
    </xdr:pic>
    <xdr:clientData/>
  </xdr:oneCellAnchor>
  <xdr:oneCellAnchor>
    <xdr:from>
      <xdr:col>6</xdr:col>
      <xdr:colOff>0</xdr:colOff>
      <xdr:row>85</xdr:row>
      <xdr:rowOff>0</xdr:rowOff>
    </xdr:from>
    <xdr:ext cx="1905000" cy="628650"/>
    <xdr:pic>
      <xdr:nvPicPr>
        <xdr:cNvPr id="7" name="attachment-1655382141533-ac52473676292b49" descr="attachment-1655382141533-ac52473676292b49">
          <a:extLst>
            <a:ext uri="{FF2B5EF4-FFF2-40B4-BE49-F238E27FC236}">
              <a16:creationId xmlns:a16="http://schemas.microsoft.com/office/drawing/2014/main" id="{BF9BB04E-2EE5-4205-B358-6D91D9B4D181}"/>
            </a:ext>
          </a:extLst>
        </xdr:cNvPr>
        <xdr:cNvPicPr/>
      </xdr:nvPicPr>
      <xdr:blipFill>
        <a:blip xmlns:r="http://schemas.openxmlformats.org/officeDocument/2006/relationships" r:embed="rId6" cstate="print"/>
        <a:srcRect/>
        <a:stretch>
          <a:fillRect/>
        </a:stretch>
      </xdr:blipFill>
      <xdr:spPr>
        <a:xfrm>
          <a:off x="4114800" y="15382875"/>
          <a:ext cx="1905000" cy="628650"/>
        </a:xfrm>
        <a:prstGeom prst="rect">
          <a:avLst/>
        </a:prstGeom>
        <a:noFill/>
      </xdr:spPr>
    </xdr:pic>
    <xdr:clientData/>
  </xdr:oneCellAnchor>
  <xdr:oneCellAnchor>
    <xdr:from>
      <xdr:col>4</xdr:col>
      <xdr:colOff>0</xdr:colOff>
      <xdr:row>38</xdr:row>
      <xdr:rowOff>0</xdr:rowOff>
    </xdr:from>
    <xdr:ext cx="1905000" cy="876300"/>
    <xdr:pic>
      <xdr:nvPicPr>
        <xdr:cNvPr id="8" name="attachment-1650434946585-d4d4a0acac026cbf" descr="attachment-1650434946585-d4d4a0acac026cbf">
          <a:extLst>
            <a:ext uri="{FF2B5EF4-FFF2-40B4-BE49-F238E27FC236}">
              <a16:creationId xmlns:a16="http://schemas.microsoft.com/office/drawing/2014/main" id="{17750A8C-AEE7-43E3-B6EA-B7ABAF480A51}"/>
            </a:ext>
          </a:extLst>
        </xdr:cNvPr>
        <xdr:cNvPicPr/>
      </xdr:nvPicPr>
      <xdr:blipFill>
        <a:blip xmlns:r="http://schemas.openxmlformats.org/officeDocument/2006/relationships" r:embed="rId7" cstate="print"/>
        <a:srcRect/>
        <a:stretch>
          <a:fillRect/>
        </a:stretch>
      </xdr:blipFill>
      <xdr:spPr>
        <a:xfrm>
          <a:off x="2743200" y="6877050"/>
          <a:ext cx="1905000" cy="876300"/>
        </a:xfrm>
        <a:prstGeom prst="rect">
          <a:avLst/>
        </a:prstGeom>
        <a:noFill/>
      </xdr:spPr>
    </xdr:pic>
    <xdr:clientData/>
  </xdr:oneCellAnchor>
  <xdr:oneCellAnchor>
    <xdr:from>
      <xdr:col>0</xdr:col>
      <xdr:colOff>0</xdr:colOff>
      <xdr:row>3</xdr:row>
      <xdr:rowOff>0</xdr:rowOff>
    </xdr:from>
    <xdr:ext cx="1905000" cy="685800"/>
    <xdr:pic>
      <xdr:nvPicPr>
        <xdr:cNvPr id="9" name="attachment-1655383670862-f171166148a3437c" descr="attachment-1655383670862-f171166148a3437c">
          <a:extLst>
            <a:ext uri="{FF2B5EF4-FFF2-40B4-BE49-F238E27FC236}">
              <a16:creationId xmlns:a16="http://schemas.microsoft.com/office/drawing/2014/main" id="{71B6A446-5931-4489-BC7A-74D47BC1D203}"/>
            </a:ext>
          </a:extLst>
        </xdr:cNvPr>
        <xdr:cNvPicPr/>
      </xdr:nvPicPr>
      <xdr:blipFill>
        <a:blip xmlns:r="http://schemas.openxmlformats.org/officeDocument/2006/relationships" r:embed="rId8" cstate="print"/>
        <a:srcRect/>
        <a:stretch>
          <a:fillRect/>
        </a:stretch>
      </xdr:blipFill>
      <xdr:spPr>
        <a:xfrm>
          <a:off x="0" y="542925"/>
          <a:ext cx="1905000" cy="685800"/>
        </a:xfrm>
        <a:prstGeom prst="rect">
          <a:avLst/>
        </a:prstGeom>
        <a:noFill/>
      </xdr:spPr>
    </xdr:pic>
    <xdr:clientData/>
  </xdr:oneCellAnchor>
  <xdr:oneCellAnchor>
    <xdr:from>
      <xdr:col>2</xdr:col>
      <xdr:colOff>0</xdr:colOff>
      <xdr:row>40</xdr:row>
      <xdr:rowOff>0</xdr:rowOff>
    </xdr:from>
    <xdr:ext cx="1905000" cy="876300"/>
    <xdr:pic>
      <xdr:nvPicPr>
        <xdr:cNvPr id="10" name="attachment-1650434994449-818fc3c95090e2d8" descr="attachment-1650434994449-818fc3c95090e2d8">
          <a:extLst>
            <a:ext uri="{FF2B5EF4-FFF2-40B4-BE49-F238E27FC236}">
              <a16:creationId xmlns:a16="http://schemas.microsoft.com/office/drawing/2014/main" id="{FA4BCA77-3DA7-46C5-8CA8-3C8B626171BD}"/>
            </a:ext>
          </a:extLst>
        </xdr:cNvPr>
        <xdr:cNvPicPr/>
      </xdr:nvPicPr>
      <xdr:blipFill>
        <a:blip xmlns:r="http://schemas.openxmlformats.org/officeDocument/2006/relationships" r:embed="rId9" cstate="print"/>
        <a:srcRect/>
        <a:stretch>
          <a:fillRect/>
        </a:stretch>
      </xdr:blipFill>
      <xdr:spPr>
        <a:xfrm>
          <a:off x="1371600" y="7239000"/>
          <a:ext cx="1905000" cy="876300"/>
        </a:xfrm>
        <a:prstGeom prst="rect">
          <a:avLst/>
        </a:prstGeom>
        <a:noFill/>
      </xdr:spPr>
    </xdr:pic>
    <xdr:clientData/>
  </xdr:oneCellAnchor>
  <xdr:oneCellAnchor>
    <xdr:from>
      <xdr:col>6</xdr:col>
      <xdr:colOff>0</xdr:colOff>
      <xdr:row>57</xdr:row>
      <xdr:rowOff>0</xdr:rowOff>
    </xdr:from>
    <xdr:ext cx="1905000" cy="409575"/>
    <xdr:pic>
      <xdr:nvPicPr>
        <xdr:cNvPr id="11" name="attachment-1655383219825-55a8b3721bf75c68" descr="attachment-1655383219825-55a8b3721bf75c68">
          <a:extLst>
            <a:ext uri="{FF2B5EF4-FFF2-40B4-BE49-F238E27FC236}">
              <a16:creationId xmlns:a16="http://schemas.microsoft.com/office/drawing/2014/main" id="{1C56FB31-A111-433A-ACC0-499C433C2456}"/>
            </a:ext>
          </a:extLst>
        </xdr:cNvPr>
        <xdr:cNvPicPr/>
      </xdr:nvPicPr>
      <xdr:blipFill>
        <a:blip xmlns:r="http://schemas.openxmlformats.org/officeDocument/2006/relationships" r:embed="rId10" cstate="print"/>
        <a:srcRect/>
        <a:stretch>
          <a:fillRect/>
        </a:stretch>
      </xdr:blipFill>
      <xdr:spPr>
        <a:xfrm>
          <a:off x="4114800" y="10315575"/>
          <a:ext cx="1905000" cy="409575"/>
        </a:xfrm>
        <a:prstGeom prst="rect">
          <a:avLst/>
        </a:prstGeom>
        <a:noFill/>
      </xdr:spPr>
    </xdr:pic>
    <xdr:clientData/>
  </xdr:oneCellAnchor>
  <xdr:oneCellAnchor>
    <xdr:from>
      <xdr:col>2</xdr:col>
      <xdr:colOff>0</xdr:colOff>
      <xdr:row>87</xdr:row>
      <xdr:rowOff>0</xdr:rowOff>
    </xdr:from>
    <xdr:ext cx="1905000" cy="876300"/>
    <xdr:pic>
      <xdr:nvPicPr>
        <xdr:cNvPr id="12" name="attachment-1655381268360-9b92d5cae85ad770" descr="attachment-1655381268360-9b92d5cae85ad770">
          <a:extLst>
            <a:ext uri="{FF2B5EF4-FFF2-40B4-BE49-F238E27FC236}">
              <a16:creationId xmlns:a16="http://schemas.microsoft.com/office/drawing/2014/main" id="{79AF5962-FFF4-4241-B23E-03A1E66DDF35}"/>
            </a:ext>
          </a:extLst>
        </xdr:cNvPr>
        <xdr:cNvPicPr/>
      </xdr:nvPicPr>
      <xdr:blipFill>
        <a:blip xmlns:r="http://schemas.openxmlformats.org/officeDocument/2006/relationships" r:embed="rId11" cstate="print"/>
        <a:srcRect/>
        <a:stretch>
          <a:fillRect/>
        </a:stretch>
      </xdr:blipFill>
      <xdr:spPr>
        <a:xfrm>
          <a:off x="1371600" y="15744825"/>
          <a:ext cx="1905000" cy="876300"/>
        </a:xfrm>
        <a:prstGeom prst="rect">
          <a:avLst/>
        </a:prstGeom>
        <a:noFill/>
      </xdr:spPr>
    </xdr:pic>
    <xdr:clientData/>
  </xdr:oneCellAnchor>
  <xdr:oneCellAnchor>
    <xdr:from>
      <xdr:col>0</xdr:col>
      <xdr:colOff>0</xdr:colOff>
      <xdr:row>18</xdr:row>
      <xdr:rowOff>0</xdr:rowOff>
    </xdr:from>
    <xdr:ext cx="1905000" cy="876300"/>
    <xdr:pic>
      <xdr:nvPicPr>
        <xdr:cNvPr id="13" name="attachment-1655382855680-8905c2260b8111a3" descr="attachment-1655382855680-8905c2260b8111a3">
          <a:extLst>
            <a:ext uri="{FF2B5EF4-FFF2-40B4-BE49-F238E27FC236}">
              <a16:creationId xmlns:a16="http://schemas.microsoft.com/office/drawing/2014/main" id="{E66E16C2-CEE5-445C-91C2-31D51926707D}"/>
            </a:ext>
          </a:extLst>
        </xdr:cNvPr>
        <xdr:cNvPicPr/>
      </xdr:nvPicPr>
      <xdr:blipFill>
        <a:blip xmlns:r="http://schemas.openxmlformats.org/officeDocument/2006/relationships" r:embed="rId12" cstate="print"/>
        <a:srcRect/>
        <a:stretch>
          <a:fillRect/>
        </a:stretch>
      </xdr:blipFill>
      <xdr:spPr>
        <a:xfrm>
          <a:off x="0" y="3257550"/>
          <a:ext cx="1905000" cy="876300"/>
        </a:xfrm>
        <a:prstGeom prst="rect">
          <a:avLst/>
        </a:prstGeom>
        <a:noFill/>
      </xdr:spPr>
    </xdr:pic>
    <xdr:clientData/>
  </xdr:oneCellAnchor>
  <xdr:oneCellAnchor>
    <xdr:from>
      <xdr:col>6</xdr:col>
      <xdr:colOff>0</xdr:colOff>
      <xdr:row>25</xdr:row>
      <xdr:rowOff>0</xdr:rowOff>
    </xdr:from>
    <xdr:ext cx="1905000" cy="266700"/>
    <xdr:pic>
      <xdr:nvPicPr>
        <xdr:cNvPr id="14" name="attachment-1655383527483-8cef4d8b406025a0" descr="attachment-1655383527483-8cef4d8b406025a0">
          <a:extLst>
            <a:ext uri="{FF2B5EF4-FFF2-40B4-BE49-F238E27FC236}">
              <a16:creationId xmlns:a16="http://schemas.microsoft.com/office/drawing/2014/main" id="{A652D063-A405-4D25-BA5D-0B94871B01CA}"/>
            </a:ext>
          </a:extLst>
        </xdr:cNvPr>
        <xdr:cNvPicPr/>
      </xdr:nvPicPr>
      <xdr:blipFill>
        <a:blip xmlns:r="http://schemas.openxmlformats.org/officeDocument/2006/relationships" r:embed="rId13" cstate="print"/>
        <a:srcRect/>
        <a:stretch>
          <a:fillRect/>
        </a:stretch>
      </xdr:blipFill>
      <xdr:spPr>
        <a:xfrm>
          <a:off x="4114800" y="4524375"/>
          <a:ext cx="1905000" cy="266700"/>
        </a:xfrm>
        <a:prstGeom prst="rect">
          <a:avLst/>
        </a:prstGeom>
        <a:noFill/>
      </xdr:spPr>
    </xdr:pic>
    <xdr:clientData/>
  </xdr:oneCellAnchor>
  <xdr:oneCellAnchor>
    <xdr:from>
      <xdr:col>6</xdr:col>
      <xdr:colOff>0</xdr:colOff>
      <xdr:row>80</xdr:row>
      <xdr:rowOff>0</xdr:rowOff>
    </xdr:from>
    <xdr:ext cx="1905000" cy="628650"/>
    <xdr:pic>
      <xdr:nvPicPr>
        <xdr:cNvPr id="15" name="attachment-1655383104775-20536fe0ea100f04" descr="attachment-1655383104775-20536fe0ea100f04">
          <a:extLst>
            <a:ext uri="{FF2B5EF4-FFF2-40B4-BE49-F238E27FC236}">
              <a16:creationId xmlns:a16="http://schemas.microsoft.com/office/drawing/2014/main" id="{179B7879-E8EB-41C8-ACE3-580F492BD336}"/>
            </a:ext>
          </a:extLst>
        </xdr:cNvPr>
        <xdr:cNvPicPr/>
      </xdr:nvPicPr>
      <xdr:blipFill>
        <a:blip xmlns:r="http://schemas.openxmlformats.org/officeDocument/2006/relationships" r:embed="rId14" cstate="print"/>
        <a:srcRect/>
        <a:stretch>
          <a:fillRect/>
        </a:stretch>
      </xdr:blipFill>
      <xdr:spPr>
        <a:xfrm>
          <a:off x="4114800" y="14478000"/>
          <a:ext cx="1905000" cy="628650"/>
        </a:xfrm>
        <a:prstGeom prst="rect">
          <a:avLst/>
        </a:prstGeom>
        <a:noFill/>
      </xdr:spPr>
    </xdr:pic>
    <xdr:clientData/>
  </xdr:oneCellAnchor>
  <xdr:oneCellAnchor>
    <xdr:from>
      <xdr:col>2</xdr:col>
      <xdr:colOff>0</xdr:colOff>
      <xdr:row>6</xdr:row>
      <xdr:rowOff>0</xdr:rowOff>
    </xdr:from>
    <xdr:ext cx="1905000" cy="933450"/>
    <xdr:pic>
      <xdr:nvPicPr>
        <xdr:cNvPr id="16" name="attachment-1650432261513-aeb7c00a0fe6fe9d" descr="attachment-1650432261513-aeb7c00a0fe6fe9d">
          <a:extLst>
            <a:ext uri="{FF2B5EF4-FFF2-40B4-BE49-F238E27FC236}">
              <a16:creationId xmlns:a16="http://schemas.microsoft.com/office/drawing/2014/main" id="{D026A887-CBC8-41B7-8253-A64A6173AE9C}"/>
            </a:ext>
          </a:extLst>
        </xdr:cNvPr>
        <xdr:cNvPicPr/>
      </xdr:nvPicPr>
      <xdr:blipFill>
        <a:blip xmlns:r="http://schemas.openxmlformats.org/officeDocument/2006/relationships" r:embed="rId15" cstate="print"/>
        <a:srcRect/>
        <a:stretch>
          <a:fillRect/>
        </a:stretch>
      </xdr:blipFill>
      <xdr:spPr>
        <a:xfrm>
          <a:off x="1371600" y="1085850"/>
          <a:ext cx="1905000" cy="933450"/>
        </a:xfrm>
        <a:prstGeom prst="rect">
          <a:avLst/>
        </a:prstGeom>
        <a:noFill/>
      </xdr:spPr>
    </xdr:pic>
    <xdr:clientData/>
  </xdr:oneCellAnchor>
  <xdr:oneCellAnchor>
    <xdr:from>
      <xdr:col>4</xdr:col>
      <xdr:colOff>0</xdr:colOff>
      <xdr:row>78</xdr:row>
      <xdr:rowOff>0</xdr:rowOff>
    </xdr:from>
    <xdr:ext cx="1905000" cy="876300"/>
    <xdr:pic>
      <xdr:nvPicPr>
        <xdr:cNvPr id="17" name="attachment-1650437961744-e6e419bd31473f3a" descr="attachment-1650437961744-e6e419bd31473f3a">
          <a:extLst>
            <a:ext uri="{FF2B5EF4-FFF2-40B4-BE49-F238E27FC236}">
              <a16:creationId xmlns:a16="http://schemas.microsoft.com/office/drawing/2014/main" id="{F647A646-7E08-42DA-BE6A-6A3BD13BB8C3}"/>
            </a:ext>
          </a:extLst>
        </xdr:cNvPr>
        <xdr:cNvPicPr/>
      </xdr:nvPicPr>
      <xdr:blipFill>
        <a:blip xmlns:r="http://schemas.openxmlformats.org/officeDocument/2006/relationships" r:embed="rId5" cstate="print"/>
        <a:srcRect/>
        <a:stretch>
          <a:fillRect/>
        </a:stretch>
      </xdr:blipFill>
      <xdr:spPr>
        <a:xfrm>
          <a:off x="2743200" y="14116050"/>
          <a:ext cx="1905000" cy="876300"/>
        </a:xfrm>
        <a:prstGeom prst="rect">
          <a:avLst/>
        </a:prstGeom>
        <a:noFill/>
      </xdr:spPr>
    </xdr:pic>
    <xdr:clientData/>
  </xdr:oneCellAnchor>
  <xdr:oneCellAnchor>
    <xdr:from>
      <xdr:col>4</xdr:col>
      <xdr:colOff>0</xdr:colOff>
      <xdr:row>20</xdr:row>
      <xdr:rowOff>0</xdr:rowOff>
    </xdr:from>
    <xdr:ext cx="1905000" cy="876300"/>
    <xdr:pic>
      <xdr:nvPicPr>
        <xdr:cNvPr id="18" name="attachment-1650433316975-619609ed88e3b8e6" descr="attachment-1650433316975-619609ed88e3b8e6">
          <a:extLst>
            <a:ext uri="{FF2B5EF4-FFF2-40B4-BE49-F238E27FC236}">
              <a16:creationId xmlns:a16="http://schemas.microsoft.com/office/drawing/2014/main" id="{2BCF5D89-F501-4295-8AE4-1AB6C50500C9}"/>
            </a:ext>
          </a:extLst>
        </xdr:cNvPr>
        <xdr:cNvPicPr/>
      </xdr:nvPicPr>
      <xdr:blipFill>
        <a:blip xmlns:r="http://schemas.openxmlformats.org/officeDocument/2006/relationships" r:embed="rId16" cstate="print"/>
        <a:srcRect/>
        <a:stretch>
          <a:fillRect/>
        </a:stretch>
      </xdr:blipFill>
      <xdr:spPr>
        <a:xfrm>
          <a:off x="2743200" y="3619500"/>
          <a:ext cx="1905000" cy="876300"/>
        </a:xfrm>
        <a:prstGeom prst="rect">
          <a:avLst/>
        </a:prstGeom>
        <a:noFill/>
      </xdr:spPr>
    </xdr:pic>
    <xdr:clientData/>
  </xdr:oneCellAnchor>
  <xdr:oneCellAnchor>
    <xdr:from>
      <xdr:col>4</xdr:col>
      <xdr:colOff>0</xdr:colOff>
      <xdr:row>13</xdr:row>
      <xdr:rowOff>0</xdr:rowOff>
    </xdr:from>
    <xdr:ext cx="1905000" cy="876300"/>
    <xdr:pic>
      <xdr:nvPicPr>
        <xdr:cNvPr id="19" name="attachment-1650432464311-322ebefa214a88ba" descr="attachment-1650432464311-322ebefa214a88ba">
          <a:extLst>
            <a:ext uri="{FF2B5EF4-FFF2-40B4-BE49-F238E27FC236}">
              <a16:creationId xmlns:a16="http://schemas.microsoft.com/office/drawing/2014/main" id="{1766B21E-6988-42C2-8347-7E782D829D3E}"/>
            </a:ext>
          </a:extLst>
        </xdr:cNvPr>
        <xdr:cNvPicPr/>
      </xdr:nvPicPr>
      <xdr:blipFill>
        <a:blip xmlns:r="http://schemas.openxmlformats.org/officeDocument/2006/relationships" r:embed="rId17" cstate="print"/>
        <a:srcRect/>
        <a:stretch>
          <a:fillRect/>
        </a:stretch>
      </xdr:blipFill>
      <xdr:spPr>
        <a:xfrm>
          <a:off x="2743200" y="2352675"/>
          <a:ext cx="1905000" cy="876300"/>
        </a:xfrm>
        <a:prstGeom prst="rect">
          <a:avLst/>
        </a:prstGeom>
        <a:noFill/>
      </xdr:spPr>
    </xdr:pic>
    <xdr:clientData/>
  </xdr:oneCellAnchor>
  <xdr:oneCellAnchor>
    <xdr:from>
      <xdr:col>4</xdr:col>
      <xdr:colOff>0</xdr:colOff>
      <xdr:row>40</xdr:row>
      <xdr:rowOff>0</xdr:rowOff>
    </xdr:from>
    <xdr:ext cx="1905000" cy="876300"/>
    <xdr:pic>
      <xdr:nvPicPr>
        <xdr:cNvPr id="20" name="attachment-1650435050219-37d569a39612af42" descr="attachment-1650435050219-37d569a39612af42">
          <a:extLst>
            <a:ext uri="{FF2B5EF4-FFF2-40B4-BE49-F238E27FC236}">
              <a16:creationId xmlns:a16="http://schemas.microsoft.com/office/drawing/2014/main" id="{489788BE-DCFE-4AB5-9E4B-C05F0C5F05B9}"/>
            </a:ext>
          </a:extLst>
        </xdr:cNvPr>
        <xdr:cNvPicPr/>
      </xdr:nvPicPr>
      <xdr:blipFill>
        <a:blip xmlns:r="http://schemas.openxmlformats.org/officeDocument/2006/relationships" r:embed="rId18" cstate="print"/>
        <a:srcRect/>
        <a:stretch>
          <a:fillRect/>
        </a:stretch>
      </xdr:blipFill>
      <xdr:spPr>
        <a:xfrm>
          <a:off x="2743200" y="7239000"/>
          <a:ext cx="1905000" cy="876300"/>
        </a:xfrm>
        <a:prstGeom prst="rect">
          <a:avLst/>
        </a:prstGeom>
        <a:noFill/>
      </xdr:spPr>
    </xdr:pic>
    <xdr:clientData/>
  </xdr:oneCellAnchor>
  <xdr:oneCellAnchor>
    <xdr:from>
      <xdr:col>4</xdr:col>
      <xdr:colOff>0</xdr:colOff>
      <xdr:row>55</xdr:row>
      <xdr:rowOff>0</xdr:rowOff>
    </xdr:from>
    <xdr:ext cx="1905000" cy="876300"/>
    <xdr:pic>
      <xdr:nvPicPr>
        <xdr:cNvPr id="21" name="attachment-1650436219508-cc1cebbaa23bc5d6" descr="attachment-1650436219508-cc1cebbaa23bc5d6">
          <a:extLst>
            <a:ext uri="{FF2B5EF4-FFF2-40B4-BE49-F238E27FC236}">
              <a16:creationId xmlns:a16="http://schemas.microsoft.com/office/drawing/2014/main" id="{53ECEA72-98AF-4339-9002-130307046D7D}"/>
            </a:ext>
          </a:extLst>
        </xdr:cNvPr>
        <xdr:cNvPicPr/>
      </xdr:nvPicPr>
      <xdr:blipFill>
        <a:blip xmlns:r="http://schemas.openxmlformats.org/officeDocument/2006/relationships" r:embed="rId19" cstate="print"/>
        <a:srcRect/>
        <a:stretch>
          <a:fillRect/>
        </a:stretch>
      </xdr:blipFill>
      <xdr:spPr>
        <a:xfrm>
          <a:off x="2743200" y="9953625"/>
          <a:ext cx="1905000" cy="876300"/>
        </a:xfrm>
        <a:prstGeom prst="rect">
          <a:avLst/>
        </a:prstGeom>
        <a:noFill/>
      </xdr:spPr>
    </xdr:pic>
    <xdr:clientData/>
  </xdr:oneCellAnchor>
  <xdr:oneCellAnchor>
    <xdr:from>
      <xdr:col>0</xdr:col>
      <xdr:colOff>0</xdr:colOff>
      <xdr:row>35</xdr:row>
      <xdr:rowOff>0</xdr:rowOff>
    </xdr:from>
    <xdr:ext cx="1905000" cy="876300"/>
    <xdr:pic>
      <xdr:nvPicPr>
        <xdr:cNvPr id="22" name="attachment-1655382879179-5f06267e853c39ca" descr="attachment-1655382879179-5f06267e853c39ca">
          <a:extLst>
            <a:ext uri="{FF2B5EF4-FFF2-40B4-BE49-F238E27FC236}">
              <a16:creationId xmlns:a16="http://schemas.microsoft.com/office/drawing/2014/main" id="{FF7EFC3D-92EC-4019-9FD6-9068F3371450}"/>
            </a:ext>
          </a:extLst>
        </xdr:cNvPr>
        <xdr:cNvPicPr/>
      </xdr:nvPicPr>
      <xdr:blipFill>
        <a:blip xmlns:r="http://schemas.openxmlformats.org/officeDocument/2006/relationships" r:embed="rId20" cstate="print"/>
        <a:srcRect/>
        <a:stretch>
          <a:fillRect/>
        </a:stretch>
      </xdr:blipFill>
      <xdr:spPr>
        <a:xfrm>
          <a:off x="0" y="6334125"/>
          <a:ext cx="1905000" cy="876300"/>
        </a:xfrm>
        <a:prstGeom prst="rect">
          <a:avLst/>
        </a:prstGeom>
        <a:noFill/>
      </xdr:spPr>
    </xdr:pic>
    <xdr:clientData/>
  </xdr:oneCellAnchor>
  <xdr:oneCellAnchor>
    <xdr:from>
      <xdr:col>6</xdr:col>
      <xdr:colOff>0</xdr:colOff>
      <xdr:row>3</xdr:row>
      <xdr:rowOff>0</xdr:rowOff>
    </xdr:from>
    <xdr:ext cx="1905000" cy="428625"/>
    <xdr:pic>
      <xdr:nvPicPr>
        <xdr:cNvPr id="23" name="attachment-1655383620751-da4d3873ae938fb9" descr="attachment-1655383620751-da4d3873ae938fb9">
          <a:extLst>
            <a:ext uri="{FF2B5EF4-FFF2-40B4-BE49-F238E27FC236}">
              <a16:creationId xmlns:a16="http://schemas.microsoft.com/office/drawing/2014/main" id="{5290D302-59B9-4081-961E-AFB0DC2AF6B4}"/>
            </a:ext>
          </a:extLst>
        </xdr:cNvPr>
        <xdr:cNvPicPr/>
      </xdr:nvPicPr>
      <xdr:blipFill>
        <a:blip xmlns:r="http://schemas.openxmlformats.org/officeDocument/2006/relationships" r:embed="rId21" cstate="print"/>
        <a:srcRect/>
        <a:stretch>
          <a:fillRect/>
        </a:stretch>
      </xdr:blipFill>
      <xdr:spPr>
        <a:xfrm>
          <a:off x="4114800" y="542925"/>
          <a:ext cx="1905000" cy="428625"/>
        </a:xfrm>
        <a:prstGeom prst="rect">
          <a:avLst/>
        </a:prstGeom>
        <a:noFill/>
      </xdr:spPr>
    </xdr:pic>
    <xdr:clientData/>
  </xdr:oneCellAnchor>
  <xdr:oneCellAnchor>
    <xdr:from>
      <xdr:col>4</xdr:col>
      <xdr:colOff>0</xdr:colOff>
      <xdr:row>73</xdr:row>
      <xdr:rowOff>0</xdr:rowOff>
    </xdr:from>
    <xdr:ext cx="1905000" cy="876300"/>
    <xdr:pic>
      <xdr:nvPicPr>
        <xdr:cNvPr id="24" name="attachment-1650437351743-87049a43a1a044f0" descr="attachment-1650437351743-87049a43a1a044f0">
          <a:extLst>
            <a:ext uri="{FF2B5EF4-FFF2-40B4-BE49-F238E27FC236}">
              <a16:creationId xmlns:a16="http://schemas.microsoft.com/office/drawing/2014/main" id="{4C610FBA-7251-4758-A4F3-47D22E94F112}"/>
            </a:ext>
          </a:extLst>
        </xdr:cNvPr>
        <xdr:cNvPicPr/>
      </xdr:nvPicPr>
      <xdr:blipFill>
        <a:blip xmlns:r="http://schemas.openxmlformats.org/officeDocument/2006/relationships" r:embed="rId22" cstate="print"/>
        <a:srcRect/>
        <a:stretch>
          <a:fillRect/>
        </a:stretch>
      </xdr:blipFill>
      <xdr:spPr>
        <a:xfrm>
          <a:off x="2743200" y="13211175"/>
          <a:ext cx="1905000" cy="876300"/>
        </a:xfrm>
        <a:prstGeom prst="rect">
          <a:avLst/>
        </a:prstGeom>
        <a:noFill/>
      </xdr:spPr>
    </xdr:pic>
    <xdr:clientData/>
  </xdr:oneCellAnchor>
  <xdr:oneCellAnchor>
    <xdr:from>
      <xdr:col>4</xdr:col>
      <xdr:colOff>0</xdr:colOff>
      <xdr:row>71</xdr:row>
      <xdr:rowOff>0</xdr:rowOff>
    </xdr:from>
    <xdr:ext cx="1905000" cy="876300"/>
    <xdr:pic>
      <xdr:nvPicPr>
        <xdr:cNvPr id="25" name="attachment-1650437349628-865737d8445d2970" descr="attachment-1650437349628-865737d8445d2970">
          <a:extLst>
            <a:ext uri="{FF2B5EF4-FFF2-40B4-BE49-F238E27FC236}">
              <a16:creationId xmlns:a16="http://schemas.microsoft.com/office/drawing/2014/main" id="{EEA5269F-0E8E-4E22-9A71-C829A7630B56}"/>
            </a:ext>
          </a:extLst>
        </xdr:cNvPr>
        <xdr:cNvPicPr/>
      </xdr:nvPicPr>
      <xdr:blipFill>
        <a:blip xmlns:r="http://schemas.openxmlformats.org/officeDocument/2006/relationships" r:embed="rId22" cstate="print"/>
        <a:srcRect/>
        <a:stretch>
          <a:fillRect/>
        </a:stretch>
      </xdr:blipFill>
      <xdr:spPr>
        <a:xfrm>
          <a:off x="2743200" y="12849225"/>
          <a:ext cx="1905000" cy="876300"/>
        </a:xfrm>
        <a:prstGeom prst="rect">
          <a:avLst/>
        </a:prstGeom>
        <a:noFill/>
      </xdr:spPr>
    </xdr:pic>
    <xdr:clientData/>
  </xdr:oneCellAnchor>
  <xdr:oneCellAnchor>
    <xdr:from>
      <xdr:col>4</xdr:col>
      <xdr:colOff>0</xdr:colOff>
      <xdr:row>11</xdr:row>
      <xdr:rowOff>0</xdr:rowOff>
    </xdr:from>
    <xdr:ext cx="1905000" cy="876300"/>
    <xdr:pic>
      <xdr:nvPicPr>
        <xdr:cNvPr id="26" name="attachment-1650432422685-c99dc7585fdb36a3" descr="attachment-1650432422685-c99dc7585fdb36a3">
          <a:extLst>
            <a:ext uri="{FF2B5EF4-FFF2-40B4-BE49-F238E27FC236}">
              <a16:creationId xmlns:a16="http://schemas.microsoft.com/office/drawing/2014/main" id="{B57B2618-3E36-48FA-930E-B193FDA6D474}"/>
            </a:ext>
          </a:extLst>
        </xdr:cNvPr>
        <xdr:cNvPicPr/>
      </xdr:nvPicPr>
      <xdr:blipFill>
        <a:blip xmlns:r="http://schemas.openxmlformats.org/officeDocument/2006/relationships" r:embed="rId23" cstate="print"/>
        <a:srcRect/>
        <a:stretch>
          <a:fillRect/>
        </a:stretch>
      </xdr:blipFill>
      <xdr:spPr>
        <a:xfrm>
          <a:off x="2743200" y="1990725"/>
          <a:ext cx="1905000" cy="876300"/>
        </a:xfrm>
        <a:prstGeom prst="rect">
          <a:avLst/>
        </a:prstGeom>
        <a:noFill/>
      </xdr:spPr>
    </xdr:pic>
    <xdr:clientData/>
  </xdr:oneCellAnchor>
  <xdr:oneCellAnchor>
    <xdr:from>
      <xdr:col>2</xdr:col>
      <xdr:colOff>0</xdr:colOff>
      <xdr:row>33</xdr:row>
      <xdr:rowOff>0</xdr:rowOff>
    </xdr:from>
    <xdr:ext cx="1905000" cy="876300"/>
    <xdr:pic>
      <xdr:nvPicPr>
        <xdr:cNvPr id="27" name="attachment-1650434491964-ba7c86cadaa484b5" descr="attachment-1650434491964-ba7c86cadaa484b5">
          <a:extLst>
            <a:ext uri="{FF2B5EF4-FFF2-40B4-BE49-F238E27FC236}">
              <a16:creationId xmlns:a16="http://schemas.microsoft.com/office/drawing/2014/main" id="{3730B0F8-3E01-4C7F-9F09-991C3BAEE021}"/>
            </a:ext>
          </a:extLst>
        </xdr:cNvPr>
        <xdr:cNvPicPr/>
      </xdr:nvPicPr>
      <xdr:blipFill>
        <a:blip xmlns:r="http://schemas.openxmlformats.org/officeDocument/2006/relationships" r:embed="rId24" cstate="print"/>
        <a:srcRect/>
        <a:stretch>
          <a:fillRect/>
        </a:stretch>
      </xdr:blipFill>
      <xdr:spPr>
        <a:xfrm>
          <a:off x="1371600" y="5972175"/>
          <a:ext cx="1905000" cy="876300"/>
        </a:xfrm>
        <a:prstGeom prst="rect">
          <a:avLst/>
        </a:prstGeom>
        <a:noFill/>
      </xdr:spPr>
    </xdr:pic>
    <xdr:clientData/>
  </xdr:oneCellAnchor>
  <xdr:oneCellAnchor>
    <xdr:from>
      <xdr:col>2</xdr:col>
      <xdr:colOff>0</xdr:colOff>
      <xdr:row>48</xdr:row>
      <xdr:rowOff>0</xdr:rowOff>
    </xdr:from>
    <xdr:ext cx="1905000" cy="876300"/>
    <xdr:pic>
      <xdr:nvPicPr>
        <xdr:cNvPr id="28" name="attachment-1650435697778-fe9a9d6564fb8040" descr="attachment-1650435697778-fe9a9d6564fb8040">
          <a:extLst>
            <a:ext uri="{FF2B5EF4-FFF2-40B4-BE49-F238E27FC236}">
              <a16:creationId xmlns:a16="http://schemas.microsoft.com/office/drawing/2014/main" id="{87602CA3-C106-4FF6-AAF3-13C0083D5E1B}"/>
            </a:ext>
          </a:extLst>
        </xdr:cNvPr>
        <xdr:cNvPicPr/>
      </xdr:nvPicPr>
      <xdr:blipFill>
        <a:blip xmlns:r="http://schemas.openxmlformats.org/officeDocument/2006/relationships" r:embed="rId25" cstate="print"/>
        <a:srcRect/>
        <a:stretch>
          <a:fillRect/>
        </a:stretch>
      </xdr:blipFill>
      <xdr:spPr>
        <a:xfrm>
          <a:off x="1371600" y="8686800"/>
          <a:ext cx="1905000" cy="876300"/>
        </a:xfrm>
        <a:prstGeom prst="rect">
          <a:avLst/>
        </a:prstGeom>
        <a:noFill/>
      </xdr:spPr>
    </xdr:pic>
    <xdr:clientData/>
  </xdr:oneCellAnchor>
  <xdr:oneCellAnchor>
    <xdr:from>
      <xdr:col>0</xdr:col>
      <xdr:colOff>0</xdr:colOff>
      <xdr:row>62</xdr:row>
      <xdr:rowOff>0</xdr:rowOff>
    </xdr:from>
    <xdr:ext cx="1905000" cy="876300"/>
    <xdr:pic>
      <xdr:nvPicPr>
        <xdr:cNvPr id="29" name="attachment-1655382976531-86bc83292c616ec5" descr="attachment-1655382976531-86bc83292c616ec5">
          <a:extLst>
            <a:ext uri="{FF2B5EF4-FFF2-40B4-BE49-F238E27FC236}">
              <a16:creationId xmlns:a16="http://schemas.microsoft.com/office/drawing/2014/main" id="{2442D998-96D9-4E5D-AC22-9C1759678938}"/>
            </a:ext>
          </a:extLst>
        </xdr:cNvPr>
        <xdr:cNvPicPr/>
      </xdr:nvPicPr>
      <xdr:blipFill>
        <a:blip xmlns:r="http://schemas.openxmlformats.org/officeDocument/2006/relationships" r:embed="rId26" cstate="print"/>
        <a:srcRect/>
        <a:stretch>
          <a:fillRect/>
        </a:stretch>
      </xdr:blipFill>
      <xdr:spPr>
        <a:xfrm>
          <a:off x="0" y="11220450"/>
          <a:ext cx="1905000" cy="876300"/>
        </a:xfrm>
        <a:prstGeom prst="rect">
          <a:avLst/>
        </a:prstGeom>
        <a:noFill/>
      </xdr:spPr>
    </xdr:pic>
    <xdr:clientData/>
  </xdr:oneCellAnchor>
  <xdr:oneCellAnchor>
    <xdr:from>
      <xdr:col>6</xdr:col>
      <xdr:colOff>0</xdr:colOff>
      <xdr:row>83</xdr:row>
      <xdr:rowOff>0</xdr:rowOff>
    </xdr:from>
    <xdr:ext cx="1905000" cy="628650"/>
    <xdr:pic>
      <xdr:nvPicPr>
        <xdr:cNvPr id="30" name="attachment-1655383099657-57b240fd54887487" descr="attachment-1655383099657-57b240fd54887487">
          <a:extLst>
            <a:ext uri="{FF2B5EF4-FFF2-40B4-BE49-F238E27FC236}">
              <a16:creationId xmlns:a16="http://schemas.microsoft.com/office/drawing/2014/main" id="{F5F5721B-29E2-4F20-BFF1-244113BF834A}"/>
            </a:ext>
          </a:extLst>
        </xdr:cNvPr>
        <xdr:cNvPicPr/>
      </xdr:nvPicPr>
      <xdr:blipFill>
        <a:blip xmlns:r="http://schemas.openxmlformats.org/officeDocument/2006/relationships" r:embed="rId27" cstate="print"/>
        <a:srcRect/>
        <a:stretch>
          <a:fillRect/>
        </a:stretch>
      </xdr:blipFill>
      <xdr:spPr>
        <a:xfrm>
          <a:off x="4114800" y="15020925"/>
          <a:ext cx="1905000" cy="628650"/>
        </a:xfrm>
        <a:prstGeom prst="rect">
          <a:avLst/>
        </a:prstGeom>
        <a:noFill/>
      </xdr:spPr>
    </xdr:pic>
    <xdr:clientData/>
  </xdr:oneCellAnchor>
  <xdr:oneCellAnchor>
    <xdr:from>
      <xdr:col>6</xdr:col>
      <xdr:colOff>0</xdr:colOff>
      <xdr:row>78</xdr:row>
      <xdr:rowOff>0</xdr:rowOff>
    </xdr:from>
    <xdr:ext cx="1905000" cy="628650"/>
    <xdr:pic>
      <xdr:nvPicPr>
        <xdr:cNvPr id="31" name="attachment-1655383117360-e4c021a149357414" descr="attachment-1655383117360-e4c021a149357414">
          <a:extLst>
            <a:ext uri="{FF2B5EF4-FFF2-40B4-BE49-F238E27FC236}">
              <a16:creationId xmlns:a16="http://schemas.microsoft.com/office/drawing/2014/main" id="{A38365E7-1FB6-4D2E-84E3-A8AEDD0F043C}"/>
            </a:ext>
          </a:extLst>
        </xdr:cNvPr>
        <xdr:cNvPicPr/>
      </xdr:nvPicPr>
      <xdr:blipFill>
        <a:blip xmlns:r="http://schemas.openxmlformats.org/officeDocument/2006/relationships" r:embed="rId28" cstate="print"/>
        <a:srcRect/>
        <a:stretch>
          <a:fillRect/>
        </a:stretch>
      </xdr:blipFill>
      <xdr:spPr>
        <a:xfrm>
          <a:off x="4114800" y="14116050"/>
          <a:ext cx="1905000" cy="628650"/>
        </a:xfrm>
        <a:prstGeom prst="rect">
          <a:avLst/>
        </a:prstGeom>
        <a:noFill/>
      </xdr:spPr>
    </xdr:pic>
    <xdr:clientData/>
  </xdr:oneCellAnchor>
  <xdr:oneCellAnchor>
    <xdr:from>
      <xdr:col>6</xdr:col>
      <xdr:colOff>0</xdr:colOff>
      <xdr:row>43</xdr:row>
      <xdr:rowOff>0</xdr:rowOff>
    </xdr:from>
    <xdr:ext cx="1905000" cy="285750"/>
    <xdr:pic>
      <xdr:nvPicPr>
        <xdr:cNvPr id="32" name="attachment-1655383446625-2f7f00ffdf12c248" descr="attachment-1655383446625-2f7f00ffdf12c248">
          <a:extLst>
            <a:ext uri="{FF2B5EF4-FFF2-40B4-BE49-F238E27FC236}">
              <a16:creationId xmlns:a16="http://schemas.microsoft.com/office/drawing/2014/main" id="{FCD4E8E3-E49A-4C84-942C-D939740E6FC5}"/>
            </a:ext>
          </a:extLst>
        </xdr:cNvPr>
        <xdr:cNvPicPr/>
      </xdr:nvPicPr>
      <xdr:blipFill>
        <a:blip xmlns:r="http://schemas.openxmlformats.org/officeDocument/2006/relationships" r:embed="rId29" cstate="print"/>
        <a:srcRect/>
        <a:stretch>
          <a:fillRect/>
        </a:stretch>
      </xdr:blipFill>
      <xdr:spPr>
        <a:xfrm>
          <a:off x="4114800" y="7781925"/>
          <a:ext cx="1905000" cy="285750"/>
        </a:xfrm>
        <a:prstGeom prst="rect">
          <a:avLst/>
        </a:prstGeom>
        <a:noFill/>
      </xdr:spPr>
    </xdr:pic>
    <xdr:clientData/>
  </xdr:oneCellAnchor>
  <xdr:oneCellAnchor>
    <xdr:from>
      <xdr:col>6</xdr:col>
      <xdr:colOff>0</xdr:colOff>
      <xdr:row>6</xdr:row>
      <xdr:rowOff>0</xdr:rowOff>
    </xdr:from>
    <xdr:ext cx="1905000" cy="790575"/>
    <xdr:pic>
      <xdr:nvPicPr>
        <xdr:cNvPr id="33" name="attachment-1655383570844-342801b559c1a843" descr="attachment-1655383570844-342801b559c1a843">
          <a:extLst>
            <a:ext uri="{FF2B5EF4-FFF2-40B4-BE49-F238E27FC236}">
              <a16:creationId xmlns:a16="http://schemas.microsoft.com/office/drawing/2014/main" id="{75DC7C13-B269-4C6A-AEDB-DA1A4677AF16}"/>
            </a:ext>
          </a:extLst>
        </xdr:cNvPr>
        <xdr:cNvPicPr/>
      </xdr:nvPicPr>
      <xdr:blipFill>
        <a:blip xmlns:r="http://schemas.openxmlformats.org/officeDocument/2006/relationships" r:embed="rId30" cstate="print"/>
        <a:srcRect/>
        <a:stretch>
          <a:fillRect/>
        </a:stretch>
      </xdr:blipFill>
      <xdr:spPr>
        <a:xfrm>
          <a:off x="4114800" y="1085850"/>
          <a:ext cx="1905000" cy="790575"/>
        </a:xfrm>
        <a:prstGeom prst="rect">
          <a:avLst/>
        </a:prstGeom>
        <a:noFill/>
      </xdr:spPr>
    </xdr:pic>
    <xdr:clientData/>
  </xdr:oneCellAnchor>
  <xdr:oneCellAnchor>
    <xdr:from>
      <xdr:col>2</xdr:col>
      <xdr:colOff>0</xdr:colOff>
      <xdr:row>16</xdr:row>
      <xdr:rowOff>0</xdr:rowOff>
    </xdr:from>
    <xdr:ext cx="1905000" cy="876300"/>
    <xdr:pic>
      <xdr:nvPicPr>
        <xdr:cNvPr id="34" name="attachment-1650432985149-82a6ba3a77696bce" descr="attachment-1650432985149-82a6ba3a77696bce">
          <a:extLst>
            <a:ext uri="{FF2B5EF4-FFF2-40B4-BE49-F238E27FC236}">
              <a16:creationId xmlns:a16="http://schemas.microsoft.com/office/drawing/2014/main" id="{ADF20CD9-C772-46DA-9046-4394363F7477}"/>
            </a:ext>
          </a:extLst>
        </xdr:cNvPr>
        <xdr:cNvPicPr/>
      </xdr:nvPicPr>
      <xdr:blipFill>
        <a:blip xmlns:r="http://schemas.openxmlformats.org/officeDocument/2006/relationships" r:embed="rId31" cstate="print"/>
        <a:srcRect/>
        <a:stretch>
          <a:fillRect/>
        </a:stretch>
      </xdr:blipFill>
      <xdr:spPr>
        <a:xfrm>
          <a:off x="1371600" y="2895600"/>
          <a:ext cx="1905000" cy="876300"/>
        </a:xfrm>
        <a:prstGeom prst="rect">
          <a:avLst/>
        </a:prstGeom>
        <a:noFill/>
      </xdr:spPr>
    </xdr:pic>
    <xdr:clientData/>
  </xdr:oneCellAnchor>
  <xdr:oneCellAnchor>
    <xdr:from>
      <xdr:col>6</xdr:col>
      <xdr:colOff>0</xdr:colOff>
      <xdr:row>76</xdr:row>
      <xdr:rowOff>0</xdr:rowOff>
    </xdr:from>
    <xdr:ext cx="1905000" cy="628650"/>
    <xdr:pic>
      <xdr:nvPicPr>
        <xdr:cNvPr id="35" name="attachment-1655383154005-5d802ebb636ffe3a" descr="attachment-1655383154005-5d802ebb636ffe3a">
          <a:extLst>
            <a:ext uri="{FF2B5EF4-FFF2-40B4-BE49-F238E27FC236}">
              <a16:creationId xmlns:a16="http://schemas.microsoft.com/office/drawing/2014/main" id="{3C2E565C-64C1-4DDE-89A3-85AC83EC3A19}"/>
            </a:ext>
          </a:extLst>
        </xdr:cNvPr>
        <xdr:cNvPicPr/>
      </xdr:nvPicPr>
      <xdr:blipFill>
        <a:blip xmlns:r="http://schemas.openxmlformats.org/officeDocument/2006/relationships" r:embed="rId32" cstate="print"/>
        <a:srcRect/>
        <a:stretch>
          <a:fillRect/>
        </a:stretch>
      </xdr:blipFill>
      <xdr:spPr>
        <a:xfrm>
          <a:off x="4114800" y="13754100"/>
          <a:ext cx="1905000" cy="628650"/>
        </a:xfrm>
        <a:prstGeom prst="rect">
          <a:avLst/>
        </a:prstGeom>
        <a:noFill/>
      </xdr:spPr>
    </xdr:pic>
    <xdr:clientData/>
  </xdr:oneCellAnchor>
  <xdr:oneCellAnchor>
    <xdr:from>
      <xdr:col>2</xdr:col>
      <xdr:colOff>0</xdr:colOff>
      <xdr:row>3</xdr:row>
      <xdr:rowOff>0</xdr:rowOff>
    </xdr:from>
    <xdr:ext cx="1905000" cy="933450"/>
    <xdr:pic>
      <xdr:nvPicPr>
        <xdr:cNvPr id="36" name="attachment-1650431783222-e1220e2aba2a6f3b" descr="attachment-1650431783222-e1220e2aba2a6f3b">
          <a:extLst>
            <a:ext uri="{FF2B5EF4-FFF2-40B4-BE49-F238E27FC236}">
              <a16:creationId xmlns:a16="http://schemas.microsoft.com/office/drawing/2014/main" id="{639DB957-5568-4662-8357-B74B7370EA03}"/>
            </a:ext>
          </a:extLst>
        </xdr:cNvPr>
        <xdr:cNvPicPr/>
      </xdr:nvPicPr>
      <xdr:blipFill>
        <a:blip xmlns:r="http://schemas.openxmlformats.org/officeDocument/2006/relationships" r:embed="rId33" cstate="print"/>
        <a:srcRect/>
        <a:stretch>
          <a:fillRect/>
        </a:stretch>
      </xdr:blipFill>
      <xdr:spPr>
        <a:xfrm>
          <a:off x="1371600" y="542925"/>
          <a:ext cx="1905000" cy="933450"/>
        </a:xfrm>
        <a:prstGeom prst="rect">
          <a:avLst/>
        </a:prstGeom>
        <a:noFill/>
      </xdr:spPr>
    </xdr:pic>
    <xdr:clientData/>
  </xdr:oneCellAnchor>
  <xdr:oneCellAnchor>
    <xdr:from>
      <xdr:col>4</xdr:col>
      <xdr:colOff>0</xdr:colOff>
      <xdr:row>35</xdr:row>
      <xdr:rowOff>0</xdr:rowOff>
    </xdr:from>
    <xdr:ext cx="1905000" cy="876300"/>
    <xdr:pic>
      <xdr:nvPicPr>
        <xdr:cNvPr id="37" name="attachment-1650434691449-4668d5a883a2747c" descr="attachment-1650434691449-4668d5a883a2747c">
          <a:extLst>
            <a:ext uri="{FF2B5EF4-FFF2-40B4-BE49-F238E27FC236}">
              <a16:creationId xmlns:a16="http://schemas.microsoft.com/office/drawing/2014/main" id="{C542DDAC-F937-4F47-83DD-E3C7F5A5F4A0}"/>
            </a:ext>
          </a:extLst>
        </xdr:cNvPr>
        <xdr:cNvPicPr/>
      </xdr:nvPicPr>
      <xdr:blipFill>
        <a:blip xmlns:r="http://schemas.openxmlformats.org/officeDocument/2006/relationships" r:embed="rId34" cstate="print"/>
        <a:srcRect/>
        <a:stretch>
          <a:fillRect/>
        </a:stretch>
      </xdr:blipFill>
      <xdr:spPr>
        <a:xfrm>
          <a:off x="2743200" y="6334125"/>
          <a:ext cx="1905000" cy="876300"/>
        </a:xfrm>
        <a:prstGeom prst="rect">
          <a:avLst/>
        </a:prstGeom>
        <a:noFill/>
      </xdr:spPr>
    </xdr:pic>
    <xdr:clientData/>
  </xdr:oneCellAnchor>
  <xdr:oneCellAnchor>
    <xdr:from>
      <xdr:col>2</xdr:col>
      <xdr:colOff>0</xdr:colOff>
      <xdr:row>57</xdr:row>
      <xdr:rowOff>0</xdr:rowOff>
    </xdr:from>
    <xdr:ext cx="1905000" cy="876300"/>
    <xdr:pic>
      <xdr:nvPicPr>
        <xdr:cNvPr id="38" name="attachment-1650436330191-08b10498e57833b0" descr="attachment-1650436330191-08b10498e57833b0">
          <a:extLst>
            <a:ext uri="{FF2B5EF4-FFF2-40B4-BE49-F238E27FC236}">
              <a16:creationId xmlns:a16="http://schemas.microsoft.com/office/drawing/2014/main" id="{5B48B73A-C67B-4CB6-BC69-D8127A0629E6}"/>
            </a:ext>
          </a:extLst>
        </xdr:cNvPr>
        <xdr:cNvPicPr/>
      </xdr:nvPicPr>
      <xdr:blipFill>
        <a:blip xmlns:r="http://schemas.openxmlformats.org/officeDocument/2006/relationships" r:embed="rId35" cstate="print"/>
        <a:srcRect/>
        <a:stretch>
          <a:fillRect/>
        </a:stretch>
      </xdr:blipFill>
      <xdr:spPr>
        <a:xfrm>
          <a:off x="1371600" y="10315575"/>
          <a:ext cx="1905000" cy="876300"/>
        </a:xfrm>
        <a:prstGeom prst="rect">
          <a:avLst/>
        </a:prstGeom>
        <a:noFill/>
      </xdr:spPr>
    </xdr:pic>
    <xdr:clientData/>
  </xdr:oneCellAnchor>
  <xdr:oneCellAnchor>
    <xdr:from>
      <xdr:col>0</xdr:col>
      <xdr:colOff>0</xdr:colOff>
      <xdr:row>71</xdr:row>
      <xdr:rowOff>0</xdr:rowOff>
    </xdr:from>
    <xdr:ext cx="1905000" cy="876300"/>
    <xdr:pic>
      <xdr:nvPicPr>
        <xdr:cNvPr id="39" name="attachment-1655382982530-bda56d36bbbe0696" descr="attachment-1655382982530-bda56d36bbbe0696">
          <a:extLst>
            <a:ext uri="{FF2B5EF4-FFF2-40B4-BE49-F238E27FC236}">
              <a16:creationId xmlns:a16="http://schemas.microsoft.com/office/drawing/2014/main" id="{EE3B44B2-4DB0-4393-9EC7-003FECA6B143}"/>
            </a:ext>
          </a:extLst>
        </xdr:cNvPr>
        <xdr:cNvPicPr/>
      </xdr:nvPicPr>
      <xdr:blipFill>
        <a:blip xmlns:r="http://schemas.openxmlformats.org/officeDocument/2006/relationships" r:embed="rId36" cstate="print"/>
        <a:srcRect/>
        <a:stretch>
          <a:fillRect/>
        </a:stretch>
      </xdr:blipFill>
      <xdr:spPr>
        <a:xfrm>
          <a:off x="0" y="12849225"/>
          <a:ext cx="1905000" cy="876300"/>
        </a:xfrm>
        <a:prstGeom prst="rect">
          <a:avLst/>
        </a:prstGeom>
        <a:noFill/>
      </xdr:spPr>
    </xdr:pic>
    <xdr:clientData/>
  </xdr:oneCellAnchor>
  <xdr:oneCellAnchor>
    <xdr:from>
      <xdr:col>4</xdr:col>
      <xdr:colOff>0</xdr:colOff>
      <xdr:row>53</xdr:row>
      <xdr:rowOff>0</xdr:rowOff>
    </xdr:from>
    <xdr:ext cx="1905000" cy="876300"/>
    <xdr:pic>
      <xdr:nvPicPr>
        <xdr:cNvPr id="40" name="attachment-1650436208629-1aacc5734556f1f7" descr="attachment-1650436208629-1aacc5734556f1f7">
          <a:extLst>
            <a:ext uri="{FF2B5EF4-FFF2-40B4-BE49-F238E27FC236}">
              <a16:creationId xmlns:a16="http://schemas.microsoft.com/office/drawing/2014/main" id="{CB8DF471-CD95-4029-81E6-5624A6EF8200}"/>
            </a:ext>
          </a:extLst>
        </xdr:cNvPr>
        <xdr:cNvPicPr/>
      </xdr:nvPicPr>
      <xdr:blipFill>
        <a:blip xmlns:r="http://schemas.openxmlformats.org/officeDocument/2006/relationships" r:embed="rId19" cstate="print"/>
        <a:srcRect/>
        <a:stretch>
          <a:fillRect/>
        </a:stretch>
      </xdr:blipFill>
      <xdr:spPr>
        <a:xfrm>
          <a:off x="2743200" y="9591675"/>
          <a:ext cx="1905000" cy="876300"/>
        </a:xfrm>
        <a:prstGeom prst="rect">
          <a:avLst/>
        </a:prstGeom>
        <a:noFill/>
      </xdr:spPr>
    </xdr:pic>
    <xdr:clientData/>
  </xdr:oneCellAnchor>
  <xdr:oneCellAnchor>
    <xdr:from>
      <xdr:col>4</xdr:col>
      <xdr:colOff>0</xdr:colOff>
      <xdr:row>80</xdr:row>
      <xdr:rowOff>0</xdr:rowOff>
    </xdr:from>
    <xdr:ext cx="1905000" cy="876300"/>
    <xdr:pic>
      <xdr:nvPicPr>
        <xdr:cNvPr id="41" name="attachment-1650438059238-fb9a1ca1cfbabac6" descr="attachment-1650438059238-fb9a1ca1cfbabac6">
          <a:extLst>
            <a:ext uri="{FF2B5EF4-FFF2-40B4-BE49-F238E27FC236}">
              <a16:creationId xmlns:a16="http://schemas.microsoft.com/office/drawing/2014/main" id="{1D507461-134E-4CC9-A120-0BA5E0FF3FFA}"/>
            </a:ext>
          </a:extLst>
        </xdr:cNvPr>
        <xdr:cNvPicPr/>
      </xdr:nvPicPr>
      <xdr:blipFill>
        <a:blip xmlns:r="http://schemas.openxmlformats.org/officeDocument/2006/relationships" r:embed="rId37" cstate="print"/>
        <a:srcRect/>
        <a:stretch>
          <a:fillRect/>
        </a:stretch>
      </xdr:blipFill>
      <xdr:spPr>
        <a:xfrm>
          <a:off x="2743200" y="14478000"/>
          <a:ext cx="1905000" cy="876300"/>
        </a:xfrm>
        <a:prstGeom prst="rect">
          <a:avLst/>
        </a:prstGeom>
        <a:noFill/>
      </xdr:spPr>
    </xdr:pic>
    <xdr:clientData/>
  </xdr:oneCellAnchor>
  <xdr:oneCellAnchor>
    <xdr:from>
      <xdr:col>6</xdr:col>
      <xdr:colOff>0</xdr:colOff>
      <xdr:row>71</xdr:row>
      <xdr:rowOff>0</xdr:rowOff>
    </xdr:from>
    <xdr:ext cx="1905000" cy="628650"/>
    <xdr:pic>
      <xdr:nvPicPr>
        <xdr:cNvPr id="42" name="attachment-1655383167398-64808bdfa516faa4" descr="attachment-1655383167398-64808bdfa516faa4">
          <a:extLst>
            <a:ext uri="{FF2B5EF4-FFF2-40B4-BE49-F238E27FC236}">
              <a16:creationId xmlns:a16="http://schemas.microsoft.com/office/drawing/2014/main" id="{4B57EE0D-3CED-40B5-AAE0-0CF6F12432A0}"/>
            </a:ext>
          </a:extLst>
        </xdr:cNvPr>
        <xdr:cNvPicPr/>
      </xdr:nvPicPr>
      <xdr:blipFill>
        <a:blip xmlns:r="http://schemas.openxmlformats.org/officeDocument/2006/relationships" r:embed="rId38" cstate="print"/>
        <a:srcRect/>
        <a:stretch>
          <a:fillRect/>
        </a:stretch>
      </xdr:blipFill>
      <xdr:spPr>
        <a:xfrm>
          <a:off x="4114800" y="12849225"/>
          <a:ext cx="1905000" cy="628650"/>
        </a:xfrm>
        <a:prstGeom prst="rect">
          <a:avLst/>
        </a:prstGeom>
        <a:noFill/>
      </xdr:spPr>
    </xdr:pic>
    <xdr:clientData/>
  </xdr:oneCellAnchor>
  <xdr:oneCellAnchor>
    <xdr:from>
      <xdr:col>6</xdr:col>
      <xdr:colOff>0</xdr:colOff>
      <xdr:row>87</xdr:row>
      <xdr:rowOff>0</xdr:rowOff>
    </xdr:from>
    <xdr:ext cx="1905000" cy="628650"/>
    <xdr:pic>
      <xdr:nvPicPr>
        <xdr:cNvPr id="43" name="attachment-1655382069846-149ceefa91ba0b78" descr="attachment-1655382069846-149ceefa91ba0b78">
          <a:extLst>
            <a:ext uri="{FF2B5EF4-FFF2-40B4-BE49-F238E27FC236}">
              <a16:creationId xmlns:a16="http://schemas.microsoft.com/office/drawing/2014/main" id="{299CADCC-C4CE-4FB1-B067-E99AC25EFE0E}"/>
            </a:ext>
          </a:extLst>
        </xdr:cNvPr>
        <xdr:cNvPicPr/>
      </xdr:nvPicPr>
      <xdr:blipFill>
        <a:blip xmlns:r="http://schemas.openxmlformats.org/officeDocument/2006/relationships" r:embed="rId39" cstate="print"/>
        <a:srcRect/>
        <a:stretch>
          <a:fillRect/>
        </a:stretch>
      </xdr:blipFill>
      <xdr:spPr>
        <a:xfrm>
          <a:off x="4114800" y="15744825"/>
          <a:ext cx="1905000" cy="628650"/>
        </a:xfrm>
        <a:prstGeom prst="rect">
          <a:avLst/>
        </a:prstGeom>
        <a:noFill/>
      </xdr:spPr>
    </xdr:pic>
    <xdr:clientData/>
  </xdr:oneCellAnchor>
  <xdr:oneCellAnchor>
    <xdr:from>
      <xdr:col>2</xdr:col>
      <xdr:colOff>0</xdr:colOff>
      <xdr:row>62</xdr:row>
      <xdr:rowOff>0</xdr:rowOff>
    </xdr:from>
    <xdr:ext cx="1905000" cy="876300"/>
    <xdr:pic>
      <xdr:nvPicPr>
        <xdr:cNvPr id="44" name="attachment-1650436916478-ac1d09dd7cf2eaec" descr="attachment-1650436916478-ac1d09dd7cf2eaec">
          <a:extLst>
            <a:ext uri="{FF2B5EF4-FFF2-40B4-BE49-F238E27FC236}">
              <a16:creationId xmlns:a16="http://schemas.microsoft.com/office/drawing/2014/main" id="{9B2CE961-9A48-4292-8CFD-1F1060894E30}"/>
            </a:ext>
          </a:extLst>
        </xdr:cNvPr>
        <xdr:cNvPicPr/>
      </xdr:nvPicPr>
      <xdr:blipFill>
        <a:blip xmlns:r="http://schemas.openxmlformats.org/officeDocument/2006/relationships" r:embed="rId40" cstate="print"/>
        <a:srcRect/>
        <a:stretch>
          <a:fillRect/>
        </a:stretch>
      </xdr:blipFill>
      <xdr:spPr>
        <a:xfrm>
          <a:off x="1371600" y="11220450"/>
          <a:ext cx="1905000" cy="876300"/>
        </a:xfrm>
        <a:prstGeom prst="rect">
          <a:avLst/>
        </a:prstGeom>
        <a:noFill/>
      </xdr:spPr>
    </xdr:pic>
    <xdr:clientData/>
  </xdr:oneCellAnchor>
  <xdr:oneCellAnchor>
    <xdr:from>
      <xdr:col>4</xdr:col>
      <xdr:colOff>0</xdr:colOff>
      <xdr:row>30</xdr:row>
      <xdr:rowOff>0</xdr:rowOff>
    </xdr:from>
    <xdr:ext cx="1905000" cy="876300"/>
    <xdr:pic>
      <xdr:nvPicPr>
        <xdr:cNvPr id="45" name="attachment-1650434168193-72f0dd05d59ca343" descr="attachment-1650434168193-72f0dd05d59ca343">
          <a:extLst>
            <a:ext uri="{FF2B5EF4-FFF2-40B4-BE49-F238E27FC236}">
              <a16:creationId xmlns:a16="http://schemas.microsoft.com/office/drawing/2014/main" id="{F8880D98-D624-492C-918F-B9B62357ADBC}"/>
            </a:ext>
          </a:extLst>
        </xdr:cNvPr>
        <xdr:cNvPicPr/>
      </xdr:nvPicPr>
      <xdr:blipFill>
        <a:blip xmlns:r="http://schemas.openxmlformats.org/officeDocument/2006/relationships" r:embed="rId41" cstate="print"/>
        <a:srcRect/>
        <a:stretch>
          <a:fillRect/>
        </a:stretch>
      </xdr:blipFill>
      <xdr:spPr>
        <a:xfrm>
          <a:off x="2743200" y="5429250"/>
          <a:ext cx="1905000" cy="876300"/>
        </a:xfrm>
        <a:prstGeom prst="rect">
          <a:avLst/>
        </a:prstGeom>
        <a:noFill/>
      </xdr:spPr>
    </xdr:pic>
    <xdr:clientData/>
  </xdr:oneCellAnchor>
  <xdr:oneCellAnchor>
    <xdr:from>
      <xdr:col>0</xdr:col>
      <xdr:colOff>0</xdr:colOff>
      <xdr:row>8</xdr:row>
      <xdr:rowOff>0</xdr:rowOff>
    </xdr:from>
    <xdr:ext cx="1905000" cy="876300"/>
    <xdr:pic>
      <xdr:nvPicPr>
        <xdr:cNvPr id="46" name="attachment-1655382792679-7595d5e472cc351e" descr="attachment-1655382792679-7595d5e472cc351e">
          <a:extLst>
            <a:ext uri="{FF2B5EF4-FFF2-40B4-BE49-F238E27FC236}">
              <a16:creationId xmlns:a16="http://schemas.microsoft.com/office/drawing/2014/main" id="{372038B7-DE36-4D5A-A0D6-7E9039F51301}"/>
            </a:ext>
          </a:extLst>
        </xdr:cNvPr>
        <xdr:cNvPicPr/>
      </xdr:nvPicPr>
      <xdr:blipFill>
        <a:blip xmlns:r="http://schemas.openxmlformats.org/officeDocument/2006/relationships" r:embed="rId42" cstate="print"/>
        <a:srcRect/>
        <a:stretch>
          <a:fillRect/>
        </a:stretch>
      </xdr:blipFill>
      <xdr:spPr>
        <a:xfrm>
          <a:off x="0" y="1447800"/>
          <a:ext cx="1905000" cy="876300"/>
        </a:xfrm>
        <a:prstGeom prst="rect">
          <a:avLst/>
        </a:prstGeom>
        <a:noFill/>
      </xdr:spPr>
    </xdr:pic>
    <xdr:clientData/>
  </xdr:oneCellAnchor>
  <xdr:oneCellAnchor>
    <xdr:from>
      <xdr:col>2</xdr:col>
      <xdr:colOff>0</xdr:colOff>
      <xdr:row>25</xdr:row>
      <xdr:rowOff>0</xdr:rowOff>
    </xdr:from>
    <xdr:ext cx="1905000" cy="876300"/>
    <xdr:pic>
      <xdr:nvPicPr>
        <xdr:cNvPr id="47" name="attachment-1650433764962-5f03293fffa60a5c" descr="attachment-1650433764962-5f03293fffa60a5c">
          <a:extLst>
            <a:ext uri="{FF2B5EF4-FFF2-40B4-BE49-F238E27FC236}">
              <a16:creationId xmlns:a16="http://schemas.microsoft.com/office/drawing/2014/main" id="{CB42C8BD-61B9-4B2F-83A9-13AB9D1FB883}"/>
            </a:ext>
          </a:extLst>
        </xdr:cNvPr>
        <xdr:cNvPicPr/>
      </xdr:nvPicPr>
      <xdr:blipFill>
        <a:blip xmlns:r="http://schemas.openxmlformats.org/officeDocument/2006/relationships" r:embed="rId43" cstate="print"/>
        <a:srcRect/>
        <a:stretch>
          <a:fillRect/>
        </a:stretch>
      </xdr:blipFill>
      <xdr:spPr>
        <a:xfrm>
          <a:off x="1371600" y="4524375"/>
          <a:ext cx="1905000" cy="876300"/>
        </a:xfrm>
        <a:prstGeom prst="rect">
          <a:avLst/>
        </a:prstGeom>
        <a:noFill/>
      </xdr:spPr>
    </xdr:pic>
    <xdr:clientData/>
  </xdr:oneCellAnchor>
  <xdr:oneCellAnchor>
    <xdr:from>
      <xdr:col>6</xdr:col>
      <xdr:colOff>0</xdr:colOff>
      <xdr:row>69</xdr:row>
      <xdr:rowOff>0</xdr:rowOff>
    </xdr:from>
    <xdr:ext cx="1905000" cy="628650"/>
    <xdr:pic>
      <xdr:nvPicPr>
        <xdr:cNvPr id="48" name="attachment-1655383173535-181cd6f8464ce7a7" descr="attachment-1655383173535-181cd6f8464ce7a7">
          <a:extLst>
            <a:ext uri="{FF2B5EF4-FFF2-40B4-BE49-F238E27FC236}">
              <a16:creationId xmlns:a16="http://schemas.microsoft.com/office/drawing/2014/main" id="{C400BCC3-121E-4278-8266-A29F6AD639FC}"/>
            </a:ext>
          </a:extLst>
        </xdr:cNvPr>
        <xdr:cNvPicPr/>
      </xdr:nvPicPr>
      <xdr:blipFill>
        <a:blip xmlns:r="http://schemas.openxmlformats.org/officeDocument/2006/relationships" r:embed="rId44" cstate="print"/>
        <a:srcRect/>
        <a:stretch>
          <a:fillRect/>
        </a:stretch>
      </xdr:blipFill>
      <xdr:spPr>
        <a:xfrm>
          <a:off x="4114800" y="12487275"/>
          <a:ext cx="1905000" cy="628650"/>
        </a:xfrm>
        <a:prstGeom prst="rect">
          <a:avLst/>
        </a:prstGeom>
        <a:noFill/>
      </xdr:spPr>
    </xdr:pic>
    <xdr:clientData/>
  </xdr:oneCellAnchor>
  <xdr:oneCellAnchor>
    <xdr:from>
      <xdr:col>4</xdr:col>
      <xdr:colOff>0</xdr:colOff>
      <xdr:row>18</xdr:row>
      <xdr:rowOff>0</xdr:rowOff>
    </xdr:from>
    <xdr:ext cx="1905000" cy="876300"/>
    <xdr:pic>
      <xdr:nvPicPr>
        <xdr:cNvPr id="49" name="attachment-1650433210194-13b1329becd510fe" descr="attachment-1650433210194-13b1329becd510fe">
          <a:extLst>
            <a:ext uri="{FF2B5EF4-FFF2-40B4-BE49-F238E27FC236}">
              <a16:creationId xmlns:a16="http://schemas.microsoft.com/office/drawing/2014/main" id="{17B90ABA-F861-4A65-AC9E-50486DAB0873}"/>
            </a:ext>
          </a:extLst>
        </xdr:cNvPr>
        <xdr:cNvPicPr/>
      </xdr:nvPicPr>
      <xdr:blipFill>
        <a:blip xmlns:r="http://schemas.openxmlformats.org/officeDocument/2006/relationships" r:embed="rId45" cstate="print"/>
        <a:srcRect/>
        <a:stretch>
          <a:fillRect/>
        </a:stretch>
      </xdr:blipFill>
      <xdr:spPr>
        <a:xfrm>
          <a:off x="2743200" y="3257550"/>
          <a:ext cx="1905000" cy="876300"/>
        </a:xfrm>
        <a:prstGeom prst="rect">
          <a:avLst/>
        </a:prstGeom>
        <a:noFill/>
      </xdr:spPr>
    </xdr:pic>
    <xdr:clientData/>
  </xdr:oneCellAnchor>
  <xdr:oneCellAnchor>
    <xdr:from>
      <xdr:col>6</xdr:col>
      <xdr:colOff>0</xdr:colOff>
      <xdr:row>62</xdr:row>
      <xdr:rowOff>0</xdr:rowOff>
    </xdr:from>
    <xdr:ext cx="1905000" cy="409575"/>
    <xdr:pic>
      <xdr:nvPicPr>
        <xdr:cNvPr id="50" name="attachment-1655383199302-8611fbaeba264fab" descr="attachment-1655383199302-8611fbaeba264fab">
          <a:extLst>
            <a:ext uri="{FF2B5EF4-FFF2-40B4-BE49-F238E27FC236}">
              <a16:creationId xmlns:a16="http://schemas.microsoft.com/office/drawing/2014/main" id="{17EC0EB0-B8C1-44AB-806D-F8D9860AC662}"/>
            </a:ext>
          </a:extLst>
        </xdr:cNvPr>
        <xdr:cNvPicPr/>
      </xdr:nvPicPr>
      <xdr:blipFill>
        <a:blip xmlns:r="http://schemas.openxmlformats.org/officeDocument/2006/relationships" r:embed="rId46" cstate="print"/>
        <a:srcRect/>
        <a:stretch>
          <a:fillRect/>
        </a:stretch>
      </xdr:blipFill>
      <xdr:spPr>
        <a:xfrm>
          <a:off x="4114800" y="11220450"/>
          <a:ext cx="1905000" cy="409575"/>
        </a:xfrm>
        <a:prstGeom prst="rect">
          <a:avLst/>
        </a:prstGeom>
        <a:noFill/>
      </xdr:spPr>
    </xdr:pic>
    <xdr:clientData/>
  </xdr:oneCellAnchor>
  <xdr:oneCellAnchor>
    <xdr:from>
      <xdr:col>4</xdr:col>
      <xdr:colOff>0</xdr:colOff>
      <xdr:row>87</xdr:row>
      <xdr:rowOff>0</xdr:rowOff>
    </xdr:from>
    <xdr:ext cx="1905000" cy="876300"/>
    <xdr:pic>
      <xdr:nvPicPr>
        <xdr:cNvPr id="51" name="attachment-1655381084771-7e693329f7fecfdd" descr="attachment-1655381084771-7e693329f7fecfdd">
          <a:extLst>
            <a:ext uri="{FF2B5EF4-FFF2-40B4-BE49-F238E27FC236}">
              <a16:creationId xmlns:a16="http://schemas.microsoft.com/office/drawing/2014/main" id="{1FE8536B-507D-4DF6-B88D-1042F0151F7D}"/>
            </a:ext>
          </a:extLst>
        </xdr:cNvPr>
        <xdr:cNvPicPr/>
      </xdr:nvPicPr>
      <xdr:blipFill>
        <a:blip xmlns:r="http://schemas.openxmlformats.org/officeDocument/2006/relationships" r:embed="rId47" cstate="print"/>
        <a:srcRect/>
        <a:stretch>
          <a:fillRect/>
        </a:stretch>
      </xdr:blipFill>
      <xdr:spPr>
        <a:xfrm>
          <a:off x="2743200" y="15744825"/>
          <a:ext cx="1905000" cy="876300"/>
        </a:xfrm>
        <a:prstGeom prst="rect">
          <a:avLst/>
        </a:prstGeom>
        <a:noFill/>
      </xdr:spPr>
    </xdr:pic>
    <xdr:clientData/>
  </xdr:oneCellAnchor>
  <xdr:oneCellAnchor>
    <xdr:from>
      <xdr:col>4</xdr:col>
      <xdr:colOff>0</xdr:colOff>
      <xdr:row>57</xdr:row>
      <xdr:rowOff>0</xdr:rowOff>
    </xdr:from>
    <xdr:ext cx="1905000" cy="876300"/>
    <xdr:pic>
      <xdr:nvPicPr>
        <xdr:cNvPr id="52" name="attachment-1650436381707-768627487a3ea9d3" descr="attachment-1650436381707-768627487a3ea9d3">
          <a:extLst>
            <a:ext uri="{FF2B5EF4-FFF2-40B4-BE49-F238E27FC236}">
              <a16:creationId xmlns:a16="http://schemas.microsoft.com/office/drawing/2014/main" id="{D65B8EBD-AF11-4D02-B172-D9E9EC811E39}"/>
            </a:ext>
          </a:extLst>
        </xdr:cNvPr>
        <xdr:cNvPicPr/>
      </xdr:nvPicPr>
      <xdr:blipFill>
        <a:blip xmlns:r="http://schemas.openxmlformats.org/officeDocument/2006/relationships" r:embed="rId48" cstate="print"/>
        <a:srcRect/>
        <a:stretch>
          <a:fillRect/>
        </a:stretch>
      </xdr:blipFill>
      <xdr:spPr>
        <a:xfrm>
          <a:off x="2743200" y="10315575"/>
          <a:ext cx="1905000" cy="876300"/>
        </a:xfrm>
        <a:prstGeom prst="rect">
          <a:avLst/>
        </a:prstGeom>
        <a:noFill/>
      </xdr:spPr>
    </xdr:pic>
    <xdr:clientData/>
  </xdr:oneCellAnchor>
  <xdr:oneCellAnchor>
    <xdr:from>
      <xdr:col>6</xdr:col>
      <xdr:colOff>0</xdr:colOff>
      <xdr:row>66</xdr:row>
      <xdr:rowOff>0</xdr:rowOff>
    </xdr:from>
    <xdr:ext cx="1905000" cy="409575"/>
    <xdr:pic>
      <xdr:nvPicPr>
        <xdr:cNvPr id="53" name="attachment-1655383179405-b5950dd30f3d8b85" descr="attachment-1655383179405-b5950dd30f3d8b85">
          <a:extLst>
            <a:ext uri="{FF2B5EF4-FFF2-40B4-BE49-F238E27FC236}">
              <a16:creationId xmlns:a16="http://schemas.microsoft.com/office/drawing/2014/main" id="{785A0BF2-C95D-4FFD-B81C-581628DEC67C}"/>
            </a:ext>
          </a:extLst>
        </xdr:cNvPr>
        <xdr:cNvPicPr/>
      </xdr:nvPicPr>
      <xdr:blipFill>
        <a:blip xmlns:r="http://schemas.openxmlformats.org/officeDocument/2006/relationships" r:embed="rId49" cstate="print"/>
        <a:srcRect/>
        <a:stretch>
          <a:fillRect/>
        </a:stretch>
      </xdr:blipFill>
      <xdr:spPr>
        <a:xfrm>
          <a:off x="4114800" y="11944350"/>
          <a:ext cx="1905000" cy="409575"/>
        </a:xfrm>
        <a:prstGeom prst="rect">
          <a:avLst/>
        </a:prstGeom>
        <a:noFill/>
      </xdr:spPr>
    </xdr:pic>
    <xdr:clientData/>
  </xdr:oneCellAnchor>
  <xdr:oneCellAnchor>
    <xdr:from>
      <xdr:col>2</xdr:col>
      <xdr:colOff>0</xdr:colOff>
      <xdr:row>85</xdr:row>
      <xdr:rowOff>0</xdr:rowOff>
    </xdr:from>
    <xdr:ext cx="1905000" cy="876300"/>
    <xdr:pic>
      <xdr:nvPicPr>
        <xdr:cNvPr id="54" name="attachment-1654940253118-ee449d016a043061" descr="attachment-1654940253118-ee449d016a043061">
          <a:extLst>
            <a:ext uri="{FF2B5EF4-FFF2-40B4-BE49-F238E27FC236}">
              <a16:creationId xmlns:a16="http://schemas.microsoft.com/office/drawing/2014/main" id="{F73396AE-815B-4A42-9FCA-F782101A0F8B}"/>
            </a:ext>
          </a:extLst>
        </xdr:cNvPr>
        <xdr:cNvPicPr/>
      </xdr:nvPicPr>
      <xdr:blipFill>
        <a:blip xmlns:r="http://schemas.openxmlformats.org/officeDocument/2006/relationships" r:embed="rId50" cstate="print"/>
        <a:srcRect/>
        <a:stretch>
          <a:fillRect/>
        </a:stretch>
      </xdr:blipFill>
      <xdr:spPr>
        <a:xfrm>
          <a:off x="1371600" y="15382875"/>
          <a:ext cx="1905000" cy="876300"/>
        </a:xfrm>
        <a:prstGeom prst="rect">
          <a:avLst/>
        </a:prstGeom>
        <a:noFill/>
      </xdr:spPr>
    </xdr:pic>
    <xdr:clientData/>
  </xdr:oneCellAnchor>
  <xdr:oneCellAnchor>
    <xdr:from>
      <xdr:col>0</xdr:col>
      <xdr:colOff>0</xdr:colOff>
      <xdr:row>13</xdr:row>
      <xdr:rowOff>0</xdr:rowOff>
    </xdr:from>
    <xdr:ext cx="1905000" cy="685800"/>
    <xdr:pic>
      <xdr:nvPicPr>
        <xdr:cNvPr id="55" name="attachment-1655382802178-39da873304437ecf" descr="attachment-1655382802178-39da873304437ecf">
          <a:extLst>
            <a:ext uri="{FF2B5EF4-FFF2-40B4-BE49-F238E27FC236}">
              <a16:creationId xmlns:a16="http://schemas.microsoft.com/office/drawing/2014/main" id="{F5D8DB73-FD34-4483-B26B-E302AED8E090}"/>
            </a:ext>
          </a:extLst>
        </xdr:cNvPr>
        <xdr:cNvPicPr/>
      </xdr:nvPicPr>
      <xdr:blipFill>
        <a:blip xmlns:r="http://schemas.openxmlformats.org/officeDocument/2006/relationships" r:embed="rId51" cstate="print"/>
        <a:srcRect/>
        <a:stretch>
          <a:fillRect/>
        </a:stretch>
      </xdr:blipFill>
      <xdr:spPr>
        <a:xfrm>
          <a:off x="0" y="2352675"/>
          <a:ext cx="1905000" cy="685800"/>
        </a:xfrm>
        <a:prstGeom prst="rect">
          <a:avLst/>
        </a:prstGeom>
        <a:noFill/>
      </xdr:spPr>
    </xdr:pic>
    <xdr:clientData/>
  </xdr:oneCellAnchor>
  <xdr:oneCellAnchor>
    <xdr:from>
      <xdr:col>2</xdr:col>
      <xdr:colOff>0</xdr:colOff>
      <xdr:row>60</xdr:row>
      <xdr:rowOff>0</xdr:rowOff>
    </xdr:from>
    <xdr:ext cx="1905000" cy="876300"/>
    <xdr:pic>
      <xdr:nvPicPr>
        <xdr:cNvPr id="56" name="attachment-1650436828984-9f066e8d65ebc014" descr="attachment-1650436828984-9f066e8d65ebc014">
          <a:extLst>
            <a:ext uri="{FF2B5EF4-FFF2-40B4-BE49-F238E27FC236}">
              <a16:creationId xmlns:a16="http://schemas.microsoft.com/office/drawing/2014/main" id="{515484B9-4C33-4412-A54C-E44BB87E5D1F}"/>
            </a:ext>
          </a:extLst>
        </xdr:cNvPr>
        <xdr:cNvPicPr/>
      </xdr:nvPicPr>
      <xdr:blipFill>
        <a:blip xmlns:r="http://schemas.openxmlformats.org/officeDocument/2006/relationships" r:embed="rId52" cstate="print"/>
        <a:srcRect/>
        <a:stretch>
          <a:fillRect/>
        </a:stretch>
      </xdr:blipFill>
      <xdr:spPr>
        <a:xfrm>
          <a:off x="1371600" y="10858500"/>
          <a:ext cx="1905000" cy="876300"/>
        </a:xfrm>
        <a:prstGeom prst="rect">
          <a:avLst/>
        </a:prstGeom>
        <a:noFill/>
      </xdr:spPr>
    </xdr:pic>
    <xdr:clientData/>
  </xdr:oneCellAnchor>
  <xdr:oneCellAnchor>
    <xdr:from>
      <xdr:col>6</xdr:col>
      <xdr:colOff>0</xdr:colOff>
      <xdr:row>18</xdr:row>
      <xdr:rowOff>0</xdr:rowOff>
    </xdr:from>
    <xdr:ext cx="1905000" cy="352425"/>
    <xdr:pic>
      <xdr:nvPicPr>
        <xdr:cNvPr id="57" name="attachment-1655383543161-fbc3dcec0c1a79a4" descr="attachment-1655383543161-fbc3dcec0c1a79a4">
          <a:extLst>
            <a:ext uri="{FF2B5EF4-FFF2-40B4-BE49-F238E27FC236}">
              <a16:creationId xmlns:a16="http://schemas.microsoft.com/office/drawing/2014/main" id="{5540EDAC-DAF5-4112-AD77-1213C4D6CE28}"/>
            </a:ext>
          </a:extLst>
        </xdr:cNvPr>
        <xdr:cNvPicPr/>
      </xdr:nvPicPr>
      <xdr:blipFill>
        <a:blip xmlns:r="http://schemas.openxmlformats.org/officeDocument/2006/relationships" r:embed="rId53" cstate="print"/>
        <a:srcRect/>
        <a:stretch>
          <a:fillRect/>
        </a:stretch>
      </xdr:blipFill>
      <xdr:spPr>
        <a:xfrm>
          <a:off x="4114800" y="3257550"/>
          <a:ext cx="1905000" cy="352425"/>
        </a:xfrm>
        <a:prstGeom prst="rect">
          <a:avLst/>
        </a:prstGeom>
        <a:noFill/>
      </xdr:spPr>
    </xdr:pic>
    <xdr:clientData/>
  </xdr:oneCellAnchor>
  <xdr:oneCellAnchor>
    <xdr:from>
      <xdr:col>6</xdr:col>
      <xdr:colOff>0</xdr:colOff>
      <xdr:row>16</xdr:row>
      <xdr:rowOff>0</xdr:rowOff>
    </xdr:from>
    <xdr:ext cx="1905000" cy="323850"/>
    <xdr:pic>
      <xdr:nvPicPr>
        <xdr:cNvPr id="58" name="attachment-1655383548505-30663640496d5cf0" descr="attachment-1655383548505-30663640496d5cf0">
          <a:extLst>
            <a:ext uri="{FF2B5EF4-FFF2-40B4-BE49-F238E27FC236}">
              <a16:creationId xmlns:a16="http://schemas.microsoft.com/office/drawing/2014/main" id="{1B5368AE-12D2-4AE4-AD86-CCF946BAF32F}"/>
            </a:ext>
          </a:extLst>
        </xdr:cNvPr>
        <xdr:cNvPicPr/>
      </xdr:nvPicPr>
      <xdr:blipFill>
        <a:blip xmlns:r="http://schemas.openxmlformats.org/officeDocument/2006/relationships" r:embed="rId54" cstate="print"/>
        <a:srcRect/>
        <a:stretch>
          <a:fillRect/>
        </a:stretch>
      </xdr:blipFill>
      <xdr:spPr>
        <a:xfrm>
          <a:off x="4114800" y="2895600"/>
          <a:ext cx="1905000" cy="323850"/>
        </a:xfrm>
        <a:prstGeom prst="rect">
          <a:avLst/>
        </a:prstGeom>
        <a:noFill/>
      </xdr:spPr>
    </xdr:pic>
    <xdr:clientData/>
  </xdr:oneCellAnchor>
  <xdr:oneCellAnchor>
    <xdr:from>
      <xdr:col>0</xdr:col>
      <xdr:colOff>0</xdr:colOff>
      <xdr:row>25</xdr:row>
      <xdr:rowOff>0</xdr:rowOff>
    </xdr:from>
    <xdr:ext cx="1905000" cy="876300"/>
    <xdr:pic>
      <xdr:nvPicPr>
        <xdr:cNvPr id="59" name="attachment-1655382867179-ce4d811e71508302" descr="attachment-1655382867179-ce4d811e71508302">
          <a:extLst>
            <a:ext uri="{FF2B5EF4-FFF2-40B4-BE49-F238E27FC236}">
              <a16:creationId xmlns:a16="http://schemas.microsoft.com/office/drawing/2014/main" id="{EF8A14AA-4857-4643-B9F8-D98F1E07C802}"/>
            </a:ext>
          </a:extLst>
        </xdr:cNvPr>
        <xdr:cNvPicPr/>
      </xdr:nvPicPr>
      <xdr:blipFill>
        <a:blip xmlns:r="http://schemas.openxmlformats.org/officeDocument/2006/relationships" r:embed="rId55" cstate="print"/>
        <a:srcRect/>
        <a:stretch>
          <a:fillRect/>
        </a:stretch>
      </xdr:blipFill>
      <xdr:spPr>
        <a:xfrm>
          <a:off x="0" y="4524375"/>
          <a:ext cx="1905000" cy="876300"/>
        </a:xfrm>
        <a:prstGeom prst="rect">
          <a:avLst/>
        </a:prstGeom>
        <a:noFill/>
      </xdr:spPr>
    </xdr:pic>
    <xdr:clientData/>
  </xdr:oneCellAnchor>
  <xdr:oneCellAnchor>
    <xdr:from>
      <xdr:col>4</xdr:col>
      <xdr:colOff>0</xdr:colOff>
      <xdr:row>64</xdr:row>
      <xdr:rowOff>0</xdr:rowOff>
    </xdr:from>
    <xdr:ext cx="1905000" cy="876300"/>
    <xdr:pic>
      <xdr:nvPicPr>
        <xdr:cNvPr id="60" name="attachment-1650436803638-5eae118017db472e" descr="attachment-1650436803638-5eae118017db472e">
          <a:extLst>
            <a:ext uri="{FF2B5EF4-FFF2-40B4-BE49-F238E27FC236}">
              <a16:creationId xmlns:a16="http://schemas.microsoft.com/office/drawing/2014/main" id="{68B525F5-FFEB-49E2-A588-EA0B0DD712C4}"/>
            </a:ext>
          </a:extLst>
        </xdr:cNvPr>
        <xdr:cNvPicPr/>
      </xdr:nvPicPr>
      <xdr:blipFill>
        <a:blip xmlns:r="http://schemas.openxmlformats.org/officeDocument/2006/relationships" r:embed="rId56" cstate="print"/>
        <a:srcRect/>
        <a:stretch>
          <a:fillRect/>
        </a:stretch>
      </xdr:blipFill>
      <xdr:spPr>
        <a:xfrm>
          <a:off x="2743200" y="11582400"/>
          <a:ext cx="1905000" cy="876300"/>
        </a:xfrm>
        <a:prstGeom prst="rect">
          <a:avLst/>
        </a:prstGeom>
        <a:noFill/>
      </xdr:spPr>
    </xdr:pic>
    <xdr:clientData/>
  </xdr:oneCellAnchor>
  <xdr:oneCellAnchor>
    <xdr:from>
      <xdr:col>2</xdr:col>
      <xdr:colOff>0</xdr:colOff>
      <xdr:row>55</xdr:row>
      <xdr:rowOff>0</xdr:rowOff>
    </xdr:from>
    <xdr:ext cx="1905000" cy="876300"/>
    <xdr:pic>
      <xdr:nvPicPr>
        <xdr:cNvPr id="61" name="attachment-1650436254844-20dd9cf4636a1e11" descr="attachment-1650436254844-20dd9cf4636a1e11">
          <a:extLst>
            <a:ext uri="{FF2B5EF4-FFF2-40B4-BE49-F238E27FC236}">
              <a16:creationId xmlns:a16="http://schemas.microsoft.com/office/drawing/2014/main" id="{3C95E173-EBD1-4D6C-9451-6FA9BC9FBA46}"/>
            </a:ext>
          </a:extLst>
        </xdr:cNvPr>
        <xdr:cNvPicPr/>
      </xdr:nvPicPr>
      <xdr:blipFill>
        <a:blip xmlns:r="http://schemas.openxmlformats.org/officeDocument/2006/relationships" r:embed="rId57" cstate="print"/>
        <a:srcRect/>
        <a:stretch>
          <a:fillRect/>
        </a:stretch>
      </xdr:blipFill>
      <xdr:spPr>
        <a:xfrm>
          <a:off x="1371600" y="9953625"/>
          <a:ext cx="1905000" cy="876300"/>
        </a:xfrm>
        <a:prstGeom prst="rect">
          <a:avLst/>
        </a:prstGeom>
        <a:noFill/>
      </xdr:spPr>
    </xdr:pic>
    <xdr:clientData/>
  </xdr:oneCellAnchor>
  <xdr:oneCellAnchor>
    <xdr:from>
      <xdr:col>0</xdr:col>
      <xdr:colOff>0</xdr:colOff>
      <xdr:row>40</xdr:row>
      <xdr:rowOff>0</xdr:rowOff>
    </xdr:from>
    <xdr:ext cx="1905000" cy="876300"/>
    <xdr:pic>
      <xdr:nvPicPr>
        <xdr:cNvPr id="62" name="attachment-1655382891679-2acf9898fb3161c4" descr="attachment-1655382891679-2acf9898fb3161c4">
          <a:extLst>
            <a:ext uri="{FF2B5EF4-FFF2-40B4-BE49-F238E27FC236}">
              <a16:creationId xmlns:a16="http://schemas.microsoft.com/office/drawing/2014/main" id="{0C66915D-B5D7-44DA-AE17-44CE38CFADE9}"/>
            </a:ext>
          </a:extLst>
        </xdr:cNvPr>
        <xdr:cNvPicPr/>
      </xdr:nvPicPr>
      <xdr:blipFill>
        <a:blip xmlns:r="http://schemas.openxmlformats.org/officeDocument/2006/relationships" r:embed="rId58" cstate="print"/>
        <a:srcRect/>
        <a:stretch>
          <a:fillRect/>
        </a:stretch>
      </xdr:blipFill>
      <xdr:spPr>
        <a:xfrm>
          <a:off x="0" y="7239000"/>
          <a:ext cx="1905000" cy="876300"/>
        </a:xfrm>
        <a:prstGeom prst="rect">
          <a:avLst/>
        </a:prstGeom>
        <a:noFill/>
      </xdr:spPr>
    </xdr:pic>
    <xdr:clientData/>
  </xdr:oneCellAnchor>
  <xdr:oneCellAnchor>
    <xdr:from>
      <xdr:col>4</xdr:col>
      <xdr:colOff>0</xdr:colOff>
      <xdr:row>23</xdr:row>
      <xdr:rowOff>0</xdr:rowOff>
    </xdr:from>
    <xdr:ext cx="1905000" cy="876300"/>
    <xdr:pic>
      <xdr:nvPicPr>
        <xdr:cNvPr id="63" name="attachment-1650433590066-5ad91f3107baac41" descr="attachment-1650433590066-5ad91f3107baac41">
          <a:extLst>
            <a:ext uri="{FF2B5EF4-FFF2-40B4-BE49-F238E27FC236}">
              <a16:creationId xmlns:a16="http://schemas.microsoft.com/office/drawing/2014/main" id="{D84C2A6D-C520-4F0A-9FD5-A497656E0B32}"/>
            </a:ext>
          </a:extLst>
        </xdr:cNvPr>
        <xdr:cNvPicPr/>
      </xdr:nvPicPr>
      <xdr:blipFill>
        <a:blip xmlns:r="http://schemas.openxmlformats.org/officeDocument/2006/relationships" r:embed="rId59" cstate="print"/>
        <a:srcRect/>
        <a:stretch>
          <a:fillRect/>
        </a:stretch>
      </xdr:blipFill>
      <xdr:spPr>
        <a:xfrm>
          <a:off x="2743200" y="4162425"/>
          <a:ext cx="1905000" cy="876300"/>
        </a:xfrm>
        <a:prstGeom prst="rect">
          <a:avLst/>
        </a:prstGeom>
        <a:noFill/>
      </xdr:spPr>
    </xdr:pic>
    <xdr:clientData/>
  </xdr:oneCellAnchor>
  <xdr:oneCellAnchor>
    <xdr:from>
      <xdr:col>6</xdr:col>
      <xdr:colOff>0</xdr:colOff>
      <xdr:row>60</xdr:row>
      <xdr:rowOff>0</xdr:rowOff>
    </xdr:from>
    <xdr:ext cx="1905000" cy="409575"/>
    <xdr:pic>
      <xdr:nvPicPr>
        <xdr:cNvPr id="64" name="attachment-1655383214595-4a723bf979b768f4" descr="attachment-1655383214595-4a723bf979b768f4">
          <a:extLst>
            <a:ext uri="{FF2B5EF4-FFF2-40B4-BE49-F238E27FC236}">
              <a16:creationId xmlns:a16="http://schemas.microsoft.com/office/drawing/2014/main" id="{2B1CBE7B-ECED-4C84-8709-943B03143434}"/>
            </a:ext>
          </a:extLst>
        </xdr:cNvPr>
        <xdr:cNvPicPr/>
      </xdr:nvPicPr>
      <xdr:blipFill>
        <a:blip xmlns:r="http://schemas.openxmlformats.org/officeDocument/2006/relationships" r:embed="rId60" cstate="print"/>
        <a:srcRect/>
        <a:stretch>
          <a:fillRect/>
        </a:stretch>
      </xdr:blipFill>
      <xdr:spPr>
        <a:xfrm>
          <a:off x="4114800" y="10858500"/>
          <a:ext cx="1905000" cy="409575"/>
        </a:xfrm>
        <a:prstGeom prst="rect">
          <a:avLst/>
        </a:prstGeom>
        <a:noFill/>
      </xdr:spPr>
    </xdr:pic>
    <xdr:clientData/>
  </xdr:oneCellAnchor>
  <xdr:oneCellAnchor>
    <xdr:from>
      <xdr:col>2</xdr:col>
      <xdr:colOff>0</xdr:colOff>
      <xdr:row>71</xdr:row>
      <xdr:rowOff>0</xdr:rowOff>
    </xdr:from>
    <xdr:ext cx="1905000" cy="876300"/>
    <xdr:pic>
      <xdr:nvPicPr>
        <xdr:cNvPr id="65" name="attachment-1650437297399-02a8c9197ed07107" descr="attachment-1650437297399-02a8c9197ed07107">
          <a:extLst>
            <a:ext uri="{FF2B5EF4-FFF2-40B4-BE49-F238E27FC236}">
              <a16:creationId xmlns:a16="http://schemas.microsoft.com/office/drawing/2014/main" id="{C702D1C8-999D-4BE0-B756-B7E611AA7DCF}"/>
            </a:ext>
          </a:extLst>
        </xdr:cNvPr>
        <xdr:cNvPicPr/>
      </xdr:nvPicPr>
      <xdr:blipFill>
        <a:blip xmlns:r="http://schemas.openxmlformats.org/officeDocument/2006/relationships" r:embed="rId61" cstate="print"/>
        <a:srcRect/>
        <a:stretch>
          <a:fillRect/>
        </a:stretch>
      </xdr:blipFill>
      <xdr:spPr>
        <a:xfrm>
          <a:off x="1371600" y="12849225"/>
          <a:ext cx="1905000" cy="876300"/>
        </a:xfrm>
        <a:prstGeom prst="rect">
          <a:avLst/>
        </a:prstGeom>
        <a:noFill/>
      </xdr:spPr>
    </xdr:pic>
    <xdr:clientData/>
  </xdr:oneCellAnchor>
  <xdr:oneCellAnchor>
    <xdr:from>
      <xdr:col>2</xdr:col>
      <xdr:colOff>0</xdr:colOff>
      <xdr:row>28</xdr:row>
      <xdr:rowOff>0</xdr:rowOff>
    </xdr:from>
    <xdr:ext cx="1905000" cy="876300"/>
    <xdr:pic>
      <xdr:nvPicPr>
        <xdr:cNvPr id="66" name="attachment-1650434265259-1d78dda047816c03" descr="attachment-1650434265259-1d78dda047816c03">
          <a:extLst>
            <a:ext uri="{FF2B5EF4-FFF2-40B4-BE49-F238E27FC236}">
              <a16:creationId xmlns:a16="http://schemas.microsoft.com/office/drawing/2014/main" id="{DF219C84-A1E5-419E-9AB4-0FDE87E396BF}"/>
            </a:ext>
          </a:extLst>
        </xdr:cNvPr>
        <xdr:cNvPicPr/>
      </xdr:nvPicPr>
      <xdr:blipFill>
        <a:blip xmlns:r="http://schemas.openxmlformats.org/officeDocument/2006/relationships" r:embed="rId62" cstate="print"/>
        <a:srcRect/>
        <a:stretch>
          <a:fillRect/>
        </a:stretch>
      </xdr:blipFill>
      <xdr:spPr>
        <a:xfrm>
          <a:off x="1371600" y="5067300"/>
          <a:ext cx="1905000" cy="876300"/>
        </a:xfrm>
        <a:prstGeom prst="rect">
          <a:avLst/>
        </a:prstGeom>
        <a:noFill/>
      </xdr:spPr>
    </xdr:pic>
    <xdr:clientData/>
  </xdr:oneCellAnchor>
  <xdr:oneCellAnchor>
    <xdr:from>
      <xdr:col>6</xdr:col>
      <xdr:colOff>0</xdr:colOff>
      <xdr:row>53</xdr:row>
      <xdr:rowOff>0</xdr:rowOff>
    </xdr:from>
    <xdr:ext cx="1905000" cy="409575"/>
    <xdr:pic>
      <xdr:nvPicPr>
        <xdr:cNvPr id="67" name="attachment-1655383409191-590f2d01e6ec29bc" descr="attachment-1655383409191-590f2d01e6ec29bc">
          <a:extLst>
            <a:ext uri="{FF2B5EF4-FFF2-40B4-BE49-F238E27FC236}">
              <a16:creationId xmlns:a16="http://schemas.microsoft.com/office/drawing/2014/main" id="{90B44A6A-AF86-4B92-BF8F-969F2AFD2324}"/>
            </a:ext>
          </a:extLst>
        </xdr:cNvPr>
        <xdr:cNvPicPr/>
      </xdr:nvPicPr>
      <xdr:blipFill>
        <a:blip xmlns:r="http://schemas.openxmlformats.org/officeDocument/2006/relationships" r:embed="rId63" cstate="print"/>
        <a:srcRect/>
        <a:stretch>
          <a:fillRect/>
        </a:stretch>
      </xdr:blipFill>
      <xdr:spPr>
        <a:xfrm>
          <a:off x="4114800" y="9591675"/>
          <a:ext cx="1905000" cy="409575"/>
        </a:xfrm>
        <a:prstGeom prst="rect">
          <a:avLst/>
        </a:prstGeom>
        <a:noFill/>
      </xdr:spPr>
    </xdr:pic>
    <xdr:clientData/>
  </xdr:oneCellAnchor>
  <xdr:oneCellAnchor>
    <xdr:from>
      <xdr:col>2</xdr:col>
      <xdr:colOff>0</xdr:colOff>
      <xdr:row>45</xdr:row>
      <xdr:rowOff>0</xdr:rowOff>
    </xdr:from>
    <xdr:ext cx="1905000" cy="876300"/>
    <xdr:pic>
      <xdr:nvPicPr>
        <xdr:cNvPr id="68" name="attachment-1650435516133-dd37d300fca64073" descr="attachment-1650435516133-dd37d300fca64073">
          <a:extLst>
            <a:ext uri="{FF2B5EF4-FFF2-40B4-BE49-F238E27FC236}">
              <a16:creationId xmlns:a16="http://schemas.microsoft.com/office/drawing/2014/main" id="{24D14C2C-3453-4EA5-BA89-846AEDB0DB7F}"/>
            </a:ext>
          </a:extLst>
        </xdr:cNvPr>
        <xdr:cNvPicPr/>
      </xdr:nvPicPr>
      <xdr:blipFill>
        <a:blip xmlns:r="http://schemas.openxmlformats.org/officeDocument/2006/relationships" r:embed="rId64" cstate="print"/>
        <a:srcRect/>
        <a:stretch>
          <a:fillRect/>
        </a:stretch>
      </xdr:blipFill>
      <xdr:spPr>
        <a:xfrm>
          <a:off x="1371600" y="8143875"/>
          <a:ext cx="1905000" cy="876300"/>
        </a:xfrm>
        <a:prstGeom prst="rect">
          <a:avLst/>
        </a:prstGeom>
        <a:noFill/>
      </xdr:spPr>
    </xdr:pic>
    <xdr:clientData/>
  </xdr:oneCellAnchor>
  <xdr:oneCellAnchor>
    <xdr:from>
      <xdr:col>2</xdr:col>
      <xdr:colOff>0</xdr:colOff>
      <xdr:row>18</xdr:row>
      <xdr:rowOff>0</xdr:rowOff>
    </xdr:from>
    <xdr:ext cx="1905000" cy="876300"/>
    <xdr:pic>
      <xdr:nvPicPr>
        <xdr:cNvPr id="69" name="attachment-1650433046668-730217f1fe88f071" descr="attachment-1650433046668-730217f1fe88f071">
          <a:extLst>
            <a:ext uri="{FF2B5EF4-FFF2-40B4-BE49-F238E27FC236}">
              <a16:creationId xmlns:a16="http://schemas.microsoft.com/office/drawing/2014/main" id="{0D8FE828-C898-4994-9619-F29CAC9FACAF}"/>
            </a:ext>
          </a:extLst>
        </xdr:cNvPr>
        <xdr:cNvPicPr/>
      </xdr:nvPicPr>
      <xdr:blipFill>
        <a:blip xmlns:r="http://schemas.openxmlformats.org/officeDocument/2006/relationships" r:embed="rId65" cstate="print"/>
        <a:srcRect/>
        <a:stretch>
          <a:fillRect/>
        </a:stretch>
      </xdr:blipFill>
      <xdr:spPr>
        <a:xfrm>
          <a:off x="1371600" y="3257550"/>
          <a:ext cx="1905000" cy="876300"/>
        </a:xfrm>
        <a:prstGeom prst="rect">
          <a:avLst/>
        </a:prstGeom>
        <a:noFill/>
      </xdr:spPr>
    </xdr:pic>
    <xdr:clientData/>
  </xdr:oneCellAnchor>
  <xdr:oneCellAnchor>
    <xdr:from>
      <xdr:col>4</xdr:col>
      <xdr:colOff>0</xdr:colOff>
      <xdr:row>43</xdr:row>
      <xdr:rowOff>0</xdr:rowOff>
    </xdr:from>
    <xdr:ext cx="1905000" cy="876300"/>
    <xdr:pic>
      <xdr:nvPicPr>
        <xdr:cNvPr id="70" name="attachment-1650435433294-6ed11513d20d4f8e" descr="attachment-1650435433294-6ed11513d20d4f8e">
          <a:extLst>
            <a:ext uri="{FF2B5EF4-FFF2-40B4-BE49-F238E27FC236}">
              <a16:creationId xmlns:a16="http://schemas.microsoft.com/office/drawing/2014/main" id="{A5607A0D-BB92-4FAF-82A7-40D798D9724F}"/>
            </a:ext>
          </a:extLst>
        </xdr:cNvPr>
        <xdr:cNvPicPr/>
      </xdr:nvPicPr>
      <xdr:blipFill>
        <a:blip xmlns:r="http://schemas.openxmlformats.org/officeDocument/2006/relationships" r:embed="rId66" cstate="print"/>
        <a:srcRect/>
        <a:stretch>
          <a:fillRect/>
        </a:stretch>
      </xdr:blipFill>
      <xdr:spPr>
        <a:xfrm>
          <a:off x="2743200" y="7781925"/>
          <a:ext cx="1905000" cy="876300"/>
        </a:xfrm>
        <a:prstGeom prst="rect">
          <a:avLst/>
        </a:prstGeom>
        <a:noFill/>
      </xdr:spPr>
    </xdr:pic>
    <xdr:clientData/>
  </xdr:oneCellAnchor>
  <xdr:oneCellAnchor>
    <xdr:from>
      <xdr:col>6</xdr:col>
      <xdr:colOff>0</xdr:colOff>
      <xdr:row>33</xdr:row>
      <xdr:rowOff>0</xdr:rowOff>
    </xdr:from>
    <xdr:ext cx="1905000" cy="266700"/>
    <xdr:pic>
      <xdr:nvPicPr>
        <xdr:cNvPr id="71" name="attachment-1655383510154-faaf7e2f7d4dd813" descr="attachment-1655383510154-faaf7e2f7d4dd813">
          <a:extLst>
            <a:ext uri="{FF2B5EF4-FFF2-40B4-BE49-F238E27FC236}">
              <a16:creationId xmlns:a16="http://schemas.microsoft.com/office/drawing/2014/main" id="{409A2CF3-08DD-4F4E-B116-440AD9581B4B}"/>
            </a:ext>
          </a:extLst>
        </xdr:cNvPr>
        <xdr:cNvPicPr/>
      </xdr:nvPicPr>
      <xdr:blipFill>
        <a:blip xmlns:r="http://schemas.openxmlformats.org/officeDocument/2006/relationships" r:embed="rId67" cstate="print"/>
        <a:srcRect/>
        <a:stretch>
          <a:fillRect/>
        </a:stretch>
      </xdr:blipFill>
      <xdr:spPr>
        <a:xfrm>
          <a:off x="4114800" y="5972175"/>
          <a:ext cx="1905000" cy="266700"/>
        </a:xfrm>
        <a:prstGeom prst="rect">
          <a:avLst/>
        </a:prstGeom>
        <a:noFill/>
      </xdr:spPr>
    </xdr:pic>
    <xdr:clientData/>
  </xdr:oneCellAnchor>
  <xdr:oneCellAnchor>
    <xdr:from>
      <xdr:col>6</xdr:col>
      <xdr:colOff>0</xdr:colOff>
      <xdr:row>38</xdr:row>
      <xdr:rowOff>0</xdr:rowOff>
    </xdr:from>
    <xdr:ext cx="1905000" cy="409575"/>
    <xdr:pic>
      <xdr:nvPicPr>
        <xdr:cNvPr id="72" name="attachment-1655383458527-762fd79ffce6cd6c" descr="attachment-1655383458527-762fd79ffce6cd6c">
          <a:extLst>
            <a:ext uri="{FF2B5EF4-FFF2-40B4-BE49-F238E27FC236}">
              <a16:creationId xmlns:a16="http://schemas.microsoft.com/office/drawing/2014/main" id="{2EA94D84-0F0B-46D1-846D-BA135EC34C74}"/>
            </a:ext>
          </a:extLst>
        </xdr:cNvPr>
        <xdr:cNvPicPr/>
      </xdr:nvPicPr>
      <xdr:blipFill>
        <a:blip xmlns:r="http://schemas.openxmlformats.org/officeDocument/2006/relationships" r:embed="rId68" cstate="print"/>
        <a:srcRect/>
        <a:stretch>
          <a:fillRect/>
        </a:stretch>
      </xdr:blipFill>
      <xdr:spPr>
        <a:xfrm>
          <a:off x="4114800" y="6877050"/>
          <a:ext cx="1905000" cy="409575"/>
        </a:xfrm>
        <a:prstGeom prst="rect">
          <a:avLst/>
        </a:prstGeom>
        <a:noFill/>
      </xdr:spPr>
    </xdr:pic>
    <xdr:clientData/>
  </xdr:oneCellAnchor>
  <xdr:oneCellAnchor>
    <xdr:from>
      <xdr:col>6</xdr:col>
      <xdr:colOff>0</xdr:colOff>
      <xdr:row>50</xdr:row>
      <xdr:rowOff>0</xdr:rowOff>
    </xdr:from>
    <xdr:ext cx="1905000" cy="409575"/>
    <xdr:pic>
      <xdr:nvPicPr>
        <xdr:cNvPr id="73" name="attachment-1655383420623-88ead6a7704cbd95" descr="attachment-1655383420623-88ead6a7704cbd95">
          <a:extLst>
            <a:ext uri="{FF2B5EF4-FFF2-40B4-BE49-F238E27FC236}">
              <a16:creationId xmlns:a16="http://schemas.microsoft.com/office/drawing/2014/main" id="{E3E4BEB1-BA2E-4CED-8C58-F50FD3BD2F46}"/>
            </a:ext>
          </a:extLst>
        </xdr:cNvPr>
        <xdr:cNvPicPr/>
      </xdr:nvPicPr>
      <xdr:blipFill>
        <a:blip xmlns:r="http://schemas.openxmlformats.org/officeDocument/2006/relationships" r:embed="rId69" cstate="print"/>
        <a:srcRect/>
        <a:stretch>
          <a:fillRect/>
        </a:stretch>
      </xdr:blipFill>
      <xdr:spPr>
        <a:xfrm>
          <a:off x="4114800" y="9048750"/>
          <a:ext cx="1905000" cy="409575"/>
        </a:xfrm>
        <a:prstGeom prst="rect">
          <a:avLst/>
        </a:prstGeom>
        <a:noFill/>
      </xdr:spPr>
    </xdr:pic>
    <xdr:clientData/>
  </xdr:oneCellAnchor>
  <xdr:oneCellAnchor>
    <xdr:from>
      <xdr:col>4</xdr:col>
      <xdr:colOff>0</xdr:colOff>
      <xdr:row>33</xdr:row>
      <xdr:rowOff>0</xdr:rowOff>
    </xdr:from>
    <xdr:ext cx="1905000" cy="876300"/>
    <xdr:pic>
      <xdr:nvPicPr>
        <xdr:cNvPr id="74" name="attachment-1650434547766-406f988b70ef072f" descr="attachment-1650434547766-406f988b70ef072f">
          <a:extLst>
            <a:ext uri="{FF2B5EF4-FFF2-40B4-BE49-F238E27FC236}">
              <a16:creationId xmlns:a16="http://schemas.microsoft.com/office/drawing/2014/main" id="{9CA0EE67-0ACB-4672-A943-80EC2F46DC72}"/>
            </a:ext>
          </a:extLst>
        </xdr:cNvPr>
        <xdr:cNvPicPr/>
      </xdr:nvPicPr>
      <xdr:blipFill>
        <a:blip xmlns:r="http://schemas.openxmlformats.org/officeDocument/2006/relationships" r:embed="rId70" cstate="print"/>
        <a:srcRect/>
        <a:stretch>
          <a:fillRect/>
        </a:stretch>
      </xdr:blipFill>
      <xdr:spPr>
        <a:xfrm>
          <a:off x="2743200" y="5972175"/>
          <a:ext cx="1905000" cy="876300"/>
        </a:xfrm>
        <a:prstGeom prst="rect">
          <a:avLst/>
        </a:prstGeom>
        <a:noFill/>
      </xdr:spPr>
    </xdr:pic>
    <xdr:clientData/>
  </xdr:oneCellAnchor>
  <xdr:oneCellAnchor>
    <xdr:from>
      <xdr:col>2</xdr:col>
      <xdr:colOff>0</xdr:colOff>
      <xdr:row>64</xdr:row>
      <xdr:rowOff>0</xdr:rowOff>
    </xdr:from>
    <xdr:ext cx="1905000" cy="876300"/>
    <xdr:pic>
      <xdr:nvPicPr>
        <xdr:cNvPr id="75" name="attachment-1650436639442-40b8310ee419db7c" descr="attachment-1650436639442-40b8310ee419db7c">
          <a:extLst>
            <a:ext uri="{FF2B5EF4-FFF2-40B4-BE49-F238E27FC236}">
              <a16:creationId xmlns:a16="http://schemas.microsoft.com/office/drawing/2014/main" id="{FD0F1F3F-D487-48F1-968D-0CC3B7AE3149}"/>
            </a:ext>
          </a:extLst>
        </xdr:cNvPr>
        <xdr:cNvPicPr/>
      </xdr:nvPicPr>
      <xdr:blipFill>
        <a:blip xmlns:r="http://schemas.openxmlformats.org/officeDocument/2006/relationships" r:embed="rId71" cstate="print"/>
        <a:srcRect/>
        <a:stretch>
          <a:fillRect/>
        </a:stretch>
      </xdr:blipFill>
      <xdr:spPr>
        <a:xfrm>
          <a:off x="1371600" y="11582400"/>
          <a:ext cx="1905000" cy="876300"/>
        </a:xfrm>
        <a:prstGeom prst="rect">
          <a:avLst/>
        </a:prstGeom>
        <a:noFill/>
      </xdr:spPr>
    </xdr:pic>
    <xdr:clientData/>
  </xdr:oneCellAnchor>
  <xdr:oneCellAnchor>
    <xdr:from>
      <xdr:col>0</xdr:col>
      <xdr:colOff>0</xdr:colOff>
      <xdr:row>78</xdr:row>
      <xdr:rowOff>0</xdr:rowOff>
    </xdr:from>
    <xdr:ext cx="1905000" cy="876300"/>
    <xdr:pic>
      <xdr:nvPicPr>
        <xdr:cNvPr id="76" name="attachment-1655382987530-95617e5f1098b171" descr="attachment-1655382987530-95617e5f1098b171">
          <a:extLst>
            <a:ext uri="{FF2B5EF4-FFF2-40B4-BE49-F238E27FC236}">
              <a16:creationId xmlns:a16="http://schemas.microsoft.com/office/drawing/2014/main" id="{B9F1121E-D47B-475B-918B-7114985E3631}"/>
            </a:ext>
          </a:extLst>
        </xdr:cNvPr>
        <xdr:cNvPicPr/>
      </xdr:nvPicPr>
      <xdr:blipFill>
        <a:blip xmlns:r="http://schemas.openxmlformats.org/officeDocument/2006/relationships" r:embed="rId72" cstate="print"/>
        <a:srcRect/>
        <a:stretch>
          <a:fillRect/>
        </a:stretch>
      </xdr:blipFill>
      <xdr:spPr>
        <a:xfrm>
          <a:off x="0" y="14116050"/>
          <a:ext cx="1905000" cy="876300"/>
        </a:xfrm>
        <a:prstGeom prst="rect">
          <a:avLst/>
        </a:prstGeom>
        <a:noFill/>
      </xdr:spPr>
    </xdr:pic>
    <xdr:clientData/>
  </xdr:oneCellAnchor>
  <xdr:oneCellAnchor>
    <xdr:from>
      <xdr:col>6</xdr:col>
      <xdr:colOff>0</xdr:colOff>
      <xdr:row>20</xdr:row>
      <xdr:rowOff>0</xdr:rowOff>
    </xdr:from>
    <xdr:ext cx="1905000" cy="495300"/>
    <xdr:pic>
      <xdr:nvPicPr>
        <xdr:cNvPr id="77" name="attachment-1655383538218-c004c965b8ca1f03" descr="attachment-1655383538218-c004c965b8ca1f03">
          <a:extLst>
            <a:ext uri="{FF2B5EF4-FFF2-40B4-BE49-F238E27FC236}">
              <a16:creationId xmlns:a16="http://schemas.microsoft.com/office/drawing/2014/main" id="{AEDB4B02-FEB1-441B-BF23-573FE1D97A5B}"/>
            </a:ext>
          </a:extLst>
        </xdr:cNvPr>
        <xdr:cNvPicPr/>
      </xdr:nvPicPr>
      <xdr:blipFill>
        <a:blip xmlns:r="http://schemas.openxmlformats.org/officeDocument/2006/relationships" r:embed="rId73" cstate="print"/>
        <a:srcRect/>
        <a:stretch>
          <a:fillRect/>
        </a:stretch>
      </xdr:blipFill>
      <xdr:spPr>
        <a:xfrm>
          <a:off x="4114800" y="3619500"/>
          <a:ext cx="1905000" cy="495300"/>
        </a:xfrm>
        <a:prstGeom prst="rect">
          <a:avLst/>
        </a:prstGeom>
        <a:noFill/>
      </xdr:spPr>
    </xdr:pic>
    <xdr:clientData/>
  </xdr:oneCellAnchor>
  <xdr:oneCellAnchor>
    <xdr:from>
      <xdr:col>2</xdr:col>
      <xdr:colOff>0</xdr:colOff>
      <xdr:row>11</xdr:row>
      <xdr:rowOff>0</xdr:rowOff>
    </xdr:from>
    <xdr:ext cx="1905000" cy="876300"/>
    <xdr:pic>
      <xdr:nvPicPr>
        <xdr:cNvPr id="78" name="attachment-1650432389941-427013aa65725b1a" descr="attachment-1650432389941-427013aa65725b1a">
          <a:extLst>
            <a:ext uri="{FF2B5EF4-FFF2-40B4-BE49-F238E27FC236}">
              <a16:creationId xmlns:a16="http://schemas.microsoft.com/office/drawing/2014/main" id="{09B1871B-0A46-4EC8-B75A-E9338B6265C7}"/>
            </a:ext>
          </a:extLst>
        </xdr:cNvPr>
        <xdr:cNvPicPr/>
      </xdr:nvPicPr>
      <xdr:blipFill>
        <a:blip xmlns:r="http://schemas.openxmlformats.org/officeDocument/2006/relationships" r:embed="rId74" cstate="print"/>
        <a:srcRect/>
        <a:stretch>
          <a:fillRect/>
        </a:stretch>
      </xdr:blipFill>
      <xdr:spPr>
        <a:xfrm>
          <a:off x="1371600" y="1990725"/>
          <a:ext cx="1905000" cy="876300"/>
        </a:xfrm>
        <a:prstGeom prst="rect">
          <a:avLst/>
        </a:prstGeom>
        <a:noFill/>
      </xdr:spPr>
    </xdr:pic>
    <xdr:clientData/>
  </xdr:oneCellAnchor>
  <xdr:oneCellAnchor>
    <xdr:from>
      <xdr:col>2</xdr:col>
      <xdr:colOff>0</xdr:colOff>
      <xdr:row>35</xdr:row>
      <xdr:rowOff>0</xdr:rowOff>
    </xdr:from>
    <xdr:ext cx="1905000" cy="876300"/>
    <xdr:pic>
      <xdr:nvPicPr>
        <xdr:cNvPr id="79" name="attachment-1650434650494-8457c02d510825bb" descr="attachment-1650434650494-8457c02d510825bb">
          <a:extLst>
            <a:ext uri="{FF2B5EF4-FFF2-40B4-BE49-F238E27FC236}">
              <a16:creationId xmlns:a16="http://schemas.microsoft.com/office/drawing/2014/main" id="{B601F2C7-E21E-4A60-A6B1-C3B0BE0BD770}"/>
            </a:ext>
          </a:extLst>
        </xdr:cNvPr>
        <xdr:cNvPicPr/>
      </xdr:nvPicPr>
      <xdr:blipFill>
        <a:blip xmlns:r="http://schemas.openxmlformats.org/officeDocument/2006/relationships" r:embed="rId75" cstate="print"/>
        <a:srcRect/>
        <a:stretch>
          <a:fillRect/>
        </a:stretch>
      </xdr:blipFill>
      <xdr:spPr>
        <a:xfrm>
          <a:off x="1371600" y="6334125"/>
          <a:ext cx="1905000" cy="876300"/>
        </a:xfrm>
        <a:prstGeom prst="rect">
          <a:avLst/>
        </a:prstGeom>
        <a:noFill/>
      </xdr:spPr>
    </xdr:pic>
    <xdr:clientData/>
  </xdr:oneCellAnchor>
  <xdr:oneCellAnchor>
    <xdr:from>
      <xdr:col>4</xdr:col>
      <xdr:colOff>0</xdr:colOff>
      <xdr:row>6</xdr:row>
      <xdr:rowOff>0</xdr:rowOff>
    </xdr:from>
    <xdr:ext cx="1905000" cy="933450"/>
    <xdr:pic>
      <xdr:nvPicPr>
        <xdr:cNvPr id="80" name="attachment-1650432285692-c3c69a3a5da8f6ab" descr="attachment-1650432285692-c3c69a3a5da8f6ab">
          <a:extLst>
            <a:ext uri="{FF2B5EF4-FFF2-40B4-BE49-F238E27FC236}">
              <a16:creationId xmlns:a16="http://schemas.microsoft.com/office/drawing/2014/main" id="{5E1E1020-9024-413B-8146-BFE30ADC2332}"/>
            </a:ext>
          </a:extLst>
        </xdr:cNvPr>
        <xdr:cNvPicPr/>
      </xdr:nvPicPr>
      <xdr:blipFill>
        <a:blip xmlns:r="http://schemas.openxmlformats.org/officeDocument/2006/relationships" r:embed="rId76" cstate="print"/>
        <a:srcRect/>
        <a:stretch>
          <a:fillRect/>
        </a:stretch>
      </xdr:blipFill>
      <xdr:spPr>
        <a:xfrm>
          <a:off x="2743200" y="1085850"/>
          <a:ext cx="1905000" cy="933450"/>
        </a:xfrm>
        <a:prstGeom prst="rect">
          <a:avLst/>
        </a:prstGeom>
        <a:noFill/>
      </xdr:spPr>
    </xdr:pic>
    <xdr:clientData/>
  </xdr:oneCellAnchor>
  <xdr:oneCellAnchor>
    <xdr:from>
      <xdr:col>6</xdr:col>
      <xdr:colOff>0</xdr:colOff>
      <xdr:row>28</xdr:row>
      <xdr:rowOff>0</xdr:rowOff>
    </xdr:from>
    <xdr:ext cx="1905000" cy="409575"/>
    <xdr:pic>
      <xdr:nvPicPr>
        <xdr:cNvPr id="81" name="attachment-1655383522288-a97d9b5763f84eb7" descr="attachment-1655383522288-a97d9b5763f84eb7">
          <a:extLst>
            <a:ext uri="{FF2B5EF4-FFF2-40B4-BE49-F238E27FC236}">
              <a16:creationId xmlns:a16="http://schemas.microsoft.com/office/drawing/2014/main" id="{31C9A4D0-9C27-40CC-9145-768CF366F471}"/>
            </a:ext>
          </a:extLst>
        </xdr:cNvPr>
        <xdr:cNvPicPr/>
      </xdr:nvPicPr>
      <xdr:blipFill>
        <a:blip xmlns:r="http://schemas.openxmlformats.org/officeDocument/2006/relationships" r:embed="rId77" cstate="print"/>
        <a:srcRect/>
        <a:stretch>
          <a:fillRect/>
        </a:stretch>
      </xdr:blipFill>
      <xdr:spPr>
        <a:xfrm>
          <a:off x="4114800" y="5067300"/>
          <a:ext cx="1905000" cy="409575"/>
        </a:xfrm>
        <a:prstGeom prst="rect">
          <a:avLst/>
        </a:prstGeom>
        <a:noFill/>
      </xdr:spPr>
    </xdr:pic>
    <xdr:clientData/>
  </xdr:oneCellAnchor>
  <xdr:oneCellAnchor>
    <xdr:from>
      <xdr:col>4</xdr:col>
      <xdr:colOff>0</xdr:colOff>
      <xdr:row>50</xdr:row>
      <xdr:rowOff>0</xdr:rowOff>
    </xdr:from>
    <xdr:ext cx="1905000" cy="876300"/>
    <xdr:pic>
      <xdr:nvPicPr>
        <xdr:cNvPr id="82" name="attachment-1650435834992-eb674a390e787e4b" descr="attachment-1650435834992-eb674a390e787e4b">
          <a:extLst>
            <a:ext uri="{FF2B5EF4-FFF2-40B4-BE49-F238E27FC236}">
              <a16:creationId xmlns:a16="http://schemas.microsoft.com/office/drawing/2014/main" id="{972CD506-FF96-400B-B453-A493B6CAFB26}"/>
            </a:ext>
          </a:extLst>
        </xdr:cNvPr>
        <xdr:cNvPicPr/>
      </xdr:nvPicPr>
      <xdr:blipFill>
        <a:blip xmlns:r="http://schemas.openxmlformats.org/officeDocument/2006/relationships" r:embed="rId78" cstate="print"/>
        <a:srcRect/>
        <a:stretch>
          <a:fillRect/>
        </a:stretch>
      </xdr:blipFill>
      <xdr:spPr>
        <a:xfrm>
          <a:off x="2743200" y="9048750"/>
          <a:ext cx="1905000" cy="876300"/>
        </a:xfrm>
        <a:prstGeom prst="rect">
          <a:avLst/>
        </a:prstGeom>
        <a:noFill/>
      </xdr:spPr>
    </xdr:pic>
    <xdr:clientData/>
  </xdr:oneCellAnchor>
  <xdr:oneCellAnchor>
    <xdr:from>
      <xdr:col>2</xdr:col>
      <xdr:colOff>0</xdr:colOff>
      <xdr:row>8</xdr:row>
      <xdr:rowOff>0</xdr:rowOff>
    </xdr:from>
    <xdr:ext cx="1905000" cy="933450"/>
    <xdr:pic>
      <xdr:nvPicPr>
        <xdr:cNvPr id="83" name="attachment-1650432347486-7812e613356b01ee" descr="attachment-1650432347486-7812e613356b01ee">
          <a:extLst>
            <a:ext uri="{FF2B5EF4-FFF2-40B4-BE49-F238E27FC236}">
              <a16:creationId xmlns:a16="http://schemas.microsoft.com/office/drawing/2014/main" id="{6EE8A26F-69BF-4E2D-9D83-7A4071B89B85}"/>
            </a:ext>
          </a:extLst>
        </xdr:cNvPr>
        <xdr:cNvPicPr/>
      </xdr:nvPicPr>
      <xdr:blipFill>
        <a:blip xmlns:r="http://schemas.openxmlformats.org/officeDocument/2006/relationships" r:embed="rId79" cstate="print"/>
        <a:srcRect/>
        <a:stretch>
          <a:fillRect/>
        </a:stretch>
      </xdr:blipFill>
      <xdr:spPr>
        <a:xfrm>
          <a:off x="1371600" y="1447800"/>
          <a:ext cx="1905000" cy="933450"/>
        </a:xfrm>
        <a:prstGeom prst="rect">
          <a:avLst/>
        </a:prstGeom>
        <a:noFill/>
      </xdr:spPr>
    </xdr:pic>
    <xdr:clientData/>
  </xdr:oneCellAnchor>
  <xdr:oneCellAnchor>
    <xdr:from>
      <xdr:col>6</xdr:col>
      <xdr:colOff>0</xdr:colOff>
      <xdr:row>8</xdr:row>
      <xdr:rowOff>0</xdr:rowOff>
    </xdr:from>
    <xdr:ext cx="1905000" cy="476250"/>
    <xdr:pic>
      <xdr:nvPicPr>
        <xdr:cNvPr id="84" name="attachment-1655383564248-ccd95dd53e13e2d7" descr="attachment-1655383564248-ccd95dd53e13e2d7">
          <a:extLst>
            <a:ext uri="{FF2B5EF4-FFF2-40B4-BE49-F238E27FC236}">
              <a16:creationId xmlns:a16="http://schemas.microsoft.com/office/drawing/2014/main" id="{45D28FC8-E319-411D-ABF1-6CD531E92252}"/>
            </a:ext>
          </a:extLst>
        </xdr:cNvPr>
        <xdr:cNvPicPr/>
      </xdr:nvPicPr>
      <xdr:blipFill>
        <a:blip xmlns:r="http://schemas.openxmlformats.org/officeDocument/2006/relationships" r:embed="rId80" cstate="print"/>
        <a:srcRect/>
        <a:stretch>
          <a:fillRect/>
        </a:stretch>
      </xdr:blipFill>
      <xdr:spPr>
        <a:xfrm>
          <a:off x="4114800" y="1447800"/>
          <a:ext cx="1905000" cy="476250"/>
        </a:xfrm>
        <a:prstGeom prst="rect">
          <a:avLst/>
        </a:prstGeom>
        <a:noFill/>
      </xdr:spPr>
    </xdr:pic>
    <xdr:clientData/>
  </xdr:oneCellAnchor>
  <xdr:oneCellAnchor>
    <xdr:from>
      <xdr:col>4</xdr:col>
      <xdr:colOff>0</xdr:colOff>
      <xdr:row>1</xdr:row>
      <xdr:rowOff>0</xdr:rowOff>
    </xdr:from>
    <xdr:ext cx="1905000" cy="933450"/>
    <xdr:pic>
      <xdr:nvPicPr>
        <xdr:cNvPr id="85" name="attachment-1650431695027-e8d06bd2869a4542" descr="attachment-1650431695027-e8d06bd2869a4542">
          <a:extLst>
            <a:ext uri="{FF2B5EF4-FFF2-40B4-BE49-F238E27FC236}">
              <a16:creationId xmlns:a16="http://schemas.microsoft.com/office/drawing/2014/main" id="{9B0DBC16-ADE5-4358-9D60-9E03A744C67D}"/>
            </a:ext>
          </a:extLst>
        </xdr:cNvPr>
        <xdr:cNvPicPr/>
      </xdr:nvPicPr>
      <xdr:blipFill>
        <a:blip xmlns:r="http://schemas.openxmlformats.org/officeDocument/2006/relationships" r:embed="rId81" cstate="print"/>
        <a:srcRect/>
        <a:stretch>
          <a:fillRect/>
        </a:stretch>
      </xdr:blipFill>
      <xdr:spPr>
        <a:xfrm>
          <a:off x="2743200" y="180975"/>
          <a:ext cx="1905000" cy="933450"/>
        </a:xfrm>
        <a:prstGeom prst="rect">
          <a:avLst/>
        </a:prstGeom>
        <a:noFill/>
      </xdr:spPr>
    </xdr:pic>
    <xdr:clientData/>
  </xdr:oneCellAnchor>
  <xdr:oneCellAnchor>
    <xdr:from>
      <xdr:col>4</xdr:col>
      <xdr:colOff>0</xdr:colOff>
      <xdr:row>8</xdr:row>
      <xdr:rowOff>0</xdr:rowOff>
    </xdr:from>
    <xdr:ext cx="1905000" cy="933450"/>
    <xdr:pic>
      <xdr:nvPicPr>
        <xdr:cNvPr id="86" name="attachment-1650432364498-f829b3399ce78805" descr="attachment-1650432364498-f829b3399ce78805">
          <a:extLst>
            <a:ext uri="{FF2B5EF4-FFF2-40B4-BE49-F238E27FC236}">
              <a16:creationId xmlns:a16="http://schemas.microsoft.com/office/drawing/2014/main" id="{0104B5A0-5AB4-4289-93F7-0F9618D8D9D9}"/>
            </a:ext>
          </a:extLst>
        </xdr:cNvPr>
        <xdr:cNvPicPr/>
      </xdr:nvPicPr>
      <xdr:blipFill>
        <a:blip xmlns:r="http://schemas.openxmlformats.org/officeDocument/2006/relationships" r:embed="rId82" cstate="print"/>
        <a:srcRect/>
        <a:stretch>
          <a:fillRect/>
        </a:stretch>
      </xdr:blipFill>
      <xdr:spPr>
        <a:xfrm>
          <a:off x="2743200" y="1447800"/>
          <a:ext cx="1905000" cy="933450"/>
        </a:xfrm>
        <a:prstGeom prst="rect">
          <a:avLst/>
        </a:prstGeom>
        <a:noFill/>
      </xdr:spPr>
    </xdr:pic>
    <xdr:clientData/>
  </xdr:oneCellAnchor>
  <xdr:oneCellAnchor>
    <xdr:from>
      <xdr:col>0</xdr:col>
      <xdr:colOff>0</xdr:colOff>
      <xdr:row>85</xdr:row>
      <xdr:rowOff>0</xdr:rowOff>
    </xdr:from>
    <xdr:ext cx="1905000" cy="876300"/>
    <xdr:pic>
      <xdr:nvPicPr>
        <xdr:cNvPr id="87" name="attachment-1655382309681-2f36a4735df2f252" descr="attachment-1655382309681-2f36a4735df2f252">
          <a:extLst>
            <a:ext uri="{FF2B5EF4-FFF2-40B4-BE49-F238E27FC236}">
              <a16:creationId xmlns:a16="http://schemas.microsoft.com/office/drawing/2014/main" id="{BAF33974-C381-457A-9D8C-18D05090A2BA}"/>
            </a:ext>
          </a:extLst>
        </xdr:cNvPr>
        <xdr:cNvPicPr/>
      </xdr:nvPicPr>
      <xdr:blipFill>
        <a:blip xmlns:r="http://schemas.openxmlformats.org/officeDocument/2006/relationships" r:embed="rId83" cstate="print"/>
        <a:srcRect/>
        <a:stretch>
          <a:fillRect/>
        </a:stretch>
      </xdr:blipFill>
      <xdr:spPr>
        <a:xfrm>
          <a:off x="0" y="15382875"/>
          <a:ext cx="1905000" cy="876300"/>
        </a:xfrm>
        <a:prstGeom prst="rect">
          <a:avLst/>
        </a:prstGeom>
        <a:noFill/>
      </xdr:spPr>
    </xdr:pic>
    <xdr:clientData/>
  </xdr:oneCellAnchor>
  <xdr:oneCellAnchor>
    <xdr:from>
      <xdr:col>2</xdr:col>
      <xdr:colOff>0</xdr:colOff>
      <xdr:row>76</xdr:row>
      <xdr:rowOff>0</xdr:rowOff>
    </xdr:from>
    <xdr:ext cx="1905000" cy="876300"/>
    <xdr:pic>
      <xdr:nvPicPr>
        <xdr:cNvPr id="88" name="attachment-1650437884698-652309d134dd58b1" descr="attachment-1650437884698-652309d134dd58b1">
          <a:extLst>
            <a:ext uri="{FF2B5EF4-FFF2-40B4-BE49-F238E27FC236}">
              <a16:creationId xmlns:a16="http://schemas.microsoft.com/office/drawing/2014/main" id="{7D4356A3-6249-4D72-92A3-F39E6299CF88}"/>
            </a:ext>
          </a:extLst>
        </xdr:cNvPr>
        <xdr:cNvPicPr/>
      </xdr:nvPicPr>
      <xdr:blipFill>
        <a:blip xmlns:r="http://schemas.openxmlformats.org/officeDocument/2006/relationships" r:embed="rId84" cstate="print"/>
        <a:srcRect/>
        <a:stretch>
          <a:fillRect/>
        </a:stretch>
      </xdr:blipFill>
      <xdr:spPr>
        <a:xfrm>
          <a:off x="1371600" y="13754100"/>
          <a:ext cx="1905000" cy="876300"/>
        </a:xfrm>
        <a:prstGeom prst="rect">
          <a:avLst/>
        </a:prstGeom>
        <a:noFill/>
      </xdr:spPr>
    </xdr:pic>
    <xdr:clientData/>
  </xdr:oneCellAnchor>
  <xdr:oneCellAnchor>
    <xdr:from>
      <xdr:col>4</xdr:col>
      <xdr:colOff>0</xdr:colOff>
      <xdr:row>69</xdr:row>
      <xdr:rowOff>0</xdr:rowOff>
    </xdr:from>
    <xdr:ext cx="1905000" cy="876300"/>
    <xdr:pic>
      <xdr:nvPicPr>
        <xdr:cNvPr id="89" name="attachment-1650437171731-8d7c6ae57340c099" descr="attachment-1650437171731-8d7c6ae57340c099">
          <a:extLst>
            <a:ext uri="{FF2B5EF4-FFF2-40B4-BE49-F238E27FC236}">
              <a16:creationId xmlns:a16="http://schemas.microsoft.com/office/drawing/2014/main" id="{AAAFDAA1-A361-4AE8-8988-7B65DB93F584}"/>
            </a:ext>
          </a:extLst>
        </xdr:cNvPr>
        <xdr:cNvPicPr/>
      </xdr:nvPicPr>
      <xdr:blipFill>
        <a:blip xmlns:r="http://schemas.openxmlformats.org/officeDocument/2006/relationships" r:embed="rId85" cstate="print"/>
        <a:srcRect/>
        <a:stretch>
          <a:fillRect/>
        </a:stretch>
      </xdr:blipFill>
      <xdr:spPr>
        <a:xfrm>
          <a:off x="2743200" y="12487275"/>
          <a:ext cx="1905000" cy="876300"/>
        </a:xfrm>
        <a:prstGeom prst="rect">
          <a:avLst/>
        </a:prstGeom>
        <a:noFill/>
      </xdr:spPr>
    </xdr:pic>
    <xdr:clientData/>
  </xdr:oneCellAnchor>
  <xdr:oneCellAnchor>
    <xdr:from>
      <xdr:col>6</xdr:col>
      <xdr:colOff>0</xdr:colOff>
      <xdr:row>48</xdr:row>
      <xdr:rowOff>0</xdr:rowOff>
    </xdr:from>
    <xdr:ext cx="1905000" cy="323850"/>
    <xdr:pic>
      <xdr:nvPicPr>
        <xdr:cNvPr id="90" name="attachment-1655383426368-5f700369c9ad85b7" descr="attachment-1655383426368-5f700369c9ad85b7">
          <a:extLst>
            <a:ext uri="{FF2B5EF4-FFF2-40B4-BE49-F238E27FC236}">
              <a16:creationId xmlns:a16="http://schemas.microsoft.com/office/drawing/2014/main" id="{49C6FDA9-3377-4617-A707-CF2DD3BB9163}"/>
            </a:ext>
          </a:extLst>
        </xdr:cNvPr>
        <xdr:cNvPicPr/>
      </xdr:nvPicPr>
      <xdr:blipFill>
        <a:blip xmlns:r="http://schemas.openxmlformats.org/officeDocument/2006/relationships" r:embed="rId86" cstate="print"/>
        <a:srcRect/>
        <a:stretch>
          <a:fillRect/>
        </a:stretch>
      </xdr:blipFill>
      <xdr:spPr>
        <a:xfrm>
          <a:off x="4114800" y="8686800"/>
          <a:ext cx="1905000" cy="323850"/>
        </a:xfrm>
        <a:prstGeom prst="rect">
          <a:avLst/>
        </a:prstGeom>
        <a:noFill/>
      </xdr:spPr>
    </xdr:pic>
    <xdr:clientData/>
  </xdr:oneCellAnchor>
  <xdr:oneCellAnchor>
    <xdr:from>
      <xdr:col>2</xdr:col>
      <xdr:colOff>0</xdr:colOff>
      <xdr:row>80</xdr:row>
      <xdr:rowOff>0</xdr:rowOff>
    </xdr:from>
    <xdr:ext cx="1905000" cy="876300"/>
    <xdr:pic>
      <xdr:nvPicPr>
        <xdr:cNvPr id="91" name="attachment-1650438008187-cba42e90559f8009" descr="attachment-1650438008187-cba42e90559f8009">
          <a:extLst>
            <a:ext uri="{FF2B5EF4-FFF2-40B4-BE49-F238E27FC236}">
              <a16:creationId xmlns:a16="http://schemas.microsoft.com/office/drawing/2014/main" id="{7BD45CA3-A9FF-4803-8B79-8CB854CE35FB}"/>
            </a:ext>
          </a:extLst>
        </xdr:cNvPr>
        <xdr:cNvPicPr/>
      </xdr:nvPicPr>
      <xdr:blipFill>
        <a:blip xmlns:r="http://schemas.openxmlformats.org/officeDocument/2006/relationships" r:embed="rId87" cstate="print"/>
        <a:srcRect/>
        <a:stretch>
          <a:fillRect/>
        </a:stretch>
      </xdr:blipFill>
      <xdr:spPr>
        <a:xfrm>
          <a:off x="1371600" y="14478000"/>
          <a:ext cx="1905000" cy="876300"/>
        </a:xfrm>
        <a:prstGeom prst="rect">
          <a:avLst/>
        </a:prstGeom>
        <a:noFill/>
      </xdr:spPr>
    </xdr:pic>
    <xdr:clientData/>
  </xdr:oneCellAnchor>
  <xdr:oneCellAnchor>
    <xdr:from>
      <xdr:col>2</xdr:col>
      <xdr:colOff>0</xdr:colOff>
      <xdr:row>13</xdr:row>
      <xdr:rowOff>0</xdr:rowOff>
    </xdr:from>
    <xdr:ext cx="1905000" cy="876300"/>
    <xdr:pic>
      <xdr:nvPicPr>
        <xdr:cNvPr id="92" name="attachment-1650432183446-a02a7567a021be5d" descr="attachment-1650432183446-a02a7567a021be5d">
          <a:extLst>
            <a:ext uri="{FF2B5EF4-FFF2-40B4-BE49-F238E27FC236}">
              <a16:creationId xmlns:a16="http://schemas.microsoft.com/office/drawing/2014/main" id="{32070C82-BAB0-481D-BC12-F7BCE66A0E2B}"/>
            </a:ext>
          </a:extLst>
        </xdr:cNvPr>
        <xdr:cNvPicPr/>
      </xdr:nvPicPr>
      <xdr:blipFill>
        <a:blip xmlns:r="http://schemas.openxmlformats.org/officeDocument/2006/relationships" r:embed="rId88" cstate="print"/>
        <a:srcRect/>
        <a:stretch>
          <a:fillRect/>
        </a:stretch>
      </xdr:blipFill>
      <xdr:spPr>
        <a:xfrm>
          <a:off x="1371600" y="2352675"/>
          <a:ext cx="1905000" cy="876300"/>
        </a:xfrm>
        <a:prstGeom prst="rect">
          <a:avLst/>
        </a:prstGeom>
        <a:noFill/>
      </xdr:spPr>
    </xdr:pic>
    <xdr:clientData/>
  </xdr:oneCellAnchor>
  <xdr:oneCellAnchor>
    <xdr:from>
      <xdr:col>6</xdr:col>
      <xdr:colOff>0</xdr:colOff>
      <xdr:row>11</xdr:row>
      <xdr:rowOff>0</xdr:rowOff>
    </xdr:from>
    <xdr:ext cx="1905000" cy="438150"/>
    <xdr:pic>
      <xdr:nvPicPr>
        <xdr:cNvPr id="93" name="attachment-1655383558072-0e07a5e527fa2404" descr="attachment-1655383558072-0e07a5e527fa2404">
          <a:extLst>
            <a:ext uri="{FF2B5EF4-FFF2-40B4-BE49-F238E27FC236}">
              <a16:creationId xmlns:a16="http://schemas.microsoft.com/office/drawing/2014/main" id="{E7BCE04F-2D26-48B3-A362-E7440C31995A}"/>
            </a:ext>
          </a:extLst>
        </xdr:cNvPr>
        <xdr:cNvPicPr/>
      </xdr:nvPicPr>
      <xdr:blipFill>
        <a:blip xmlns:r="http://schemas.openxmlformats.org/officeDocument/2006/relationships" r:embed="rId89" cstate="print"/>
        <a:srcRect/>
        <a:stretch>
          <a:fillRect/>
        </a:stretch>
      </xdr:blipFill>
      <xdr:spPr>
        <a:xfrm>
          <a:off x="4114800" y="1990725"/>
          <a:ext cx="1905000" cy="438150"/>
        </a:xfrm>
        <a:prstGeom prst="rect">
          <a:avLst/>
        </a:prstGeom>
        <a:noFill/>
      </xdr:spPr>
    </xdr:pic>
    <xdr:clientData/>
  </xdr:oneCellAnchor>
  <xdr:oneCellAnchor>
    <xdr:from>
      <xdr:col>6</xdr:col>
      <xdr:colOff>0</xdr:colOff>
      <xdr:row>23</xdr:row>
      <xdr:rowOff>0</xdr:rowOff>
    </xdr:from>
    <xdr:ext cx="1905000" cy="295275"/>
    <xdr:pic>
      <xdr:nvPicPr>
        <xdr:cNvPr id="94" name="attachment-1655383532801-0e984b087d506139" descr="attachment-1655383532801-0e984b087d506139">
          <a:extLst>
            <a:ext uri="{FF2B5EF4-FFF2-40B4-BE49-F238E27FC236}">
              <a16:creationId xmlns:a16="http://schemas.microsoft.com/office/drawing/2014/main" id="{C5BC38D2-F661-4575-8003-C07135A2464C}"/>
            </a:ext>
          </a:extLst>
        </xdr:cNvPr>
        <xdr:cNvPicPr/>
      </xdr:nvPicPr>
      <xdr:blipFill>
        <a:blip xmlns:r="http://schemas.openxmlformats.org/officeDocument/2006/relationships" r:embed="rId90" cstate="print"/>
        <a:srcRect/>
        <a:stretch>
          <a:fillRect/>
        </a:stretch>
      </xdr:blipFill>
      <xdr:spPr>
        <a:xfrm>
          <a:off x="4114800" y="4162425"/>
          <a:ext cx="1905000" cy="295275"/>
        </a:xfrm>
        <a:prstGeom prst="rect">
          <a:avLst/>
        </a:prstGeom>
        <a:noFill/>
      </xdr:spPr>
    </xdr:pic>
    <xdr:clientData/>
  </xdr:oneCellAnchor>
  <xdr:oneCellAnchor>
    <xdr:from>
      <xdr:col>4</xdr:col>
      <xdr:colOff>0</xdr:colOff>
      <xdr:row>66</xdr:row>
      <xdr:rowOff>0</xdr:rowOff>
    </xdr:from>
    <xdr:ext cx="1905000" cy="876300"/>
    <xdr:pic>
      <xdr:nvPicPr>
        <xdr:cNvPr id="95" name="attachment-1650436808243-f4f0093a16df9a76" descr="attachment-1650436808243-f4f0093a16df9a76">
          <a:extLst>
            <a:ext uri="{FF2B5EF4-FFF2-40B4-BE49-F238E27FC236}">
              <a16:creationId xmlns:a16="http://schemas.microsoft.com/office/drawing/2014/main" id="{439866EB-64C8-493F-99DE-7BD05ECC7893}"/>
            </a:ext>
          </a:extLst>
        </xdr:cNvPr>
        <xdr:cNvPicPr/>
      </xdr:nvPicPr>
      <xdr:blipFill>
        <a:blip xmlns:r="http://schemas.openxmlformats.org/officeDocument/2006/relationships" r:embed="rId56" cstate="print"/>
        <a:srcRect/>
        <a:stretch>
          <a:fillRect/>
        </a:stretch>
      </xdr:blipFill>
      <xdr:spPr>
        <a:xfrm>
          <a:off x="2743200" y="11944350"/>
          <a:ext cx="1905000" cy="876300"/>
        </a:xfrm>
        <a:prstGeom prst="rect">
          <a:avLst/>
        </a:prstGeom>
        <a:noFill/>
      </xdr:spPr>
    </xdr:pic>
    <xdr:clientData/>
  </xdr:oneCellAnchor>
  <xdr:oneCellAnchor>
    <xdr:from>
      <xdr:col>2</xdr:col>
      <xdr:colOff>0</xdr:colOff>
      <xdr:row>78</xdr:row>
      <xdr:rowOff>0</xdr:rowOff>
    </xdr:from>
    <xdr:ext cx="1905000" cy="876300"/>
    <xdr:pic>
      <xdr:nvPicPr>
        <xdr:cNvPr id="96" name="attachment-1650437921176-6d5a649a9c99a0a8" descr="attachment-1650437921176-6d5a649a9c99a0a8">
          <a:extLst>
            <a:ext uri="{FF2B5EF4-FFF2-40B4-BE49-F238E27FC236}">
              <a16:creationId xmlns:a16="http://schemas.microsoft.com/office/drawing/2014/main" id="{A1E9563F-D439-4A25-A38F-FD6F87299257}"/>
            </a:ext>
          </a:extLst>
        </xdr:cNvPr>
        <xdr:cNvPicPr/>
      </xdr:nvPicPr>
      <xdr:blipFill>
        <a:blip xmlns:r="http://schemas.openxmlformats.org/officeDocument/2006/relationships" r:embed="rId91" cstate="print"/>
        <a:srcRect/>
        <a:stretch>
          <a:fillRect/>
        </a:stretch>
      </xdr:blipFill>
      <xdr:spPr>
        <a:xfrm>
          <a:off x="1371600" y="14116050"/>
          <a:ext cx="1905000" cy="876300"/>
        </a:xfrm>
        <a:prstGeom prst="rect">
          <a:avLst/>
        </a:prstGeom>
        <a:noFill/>
      </xdr:spPr>
    </xdr:pic>
    <xdr:clientData/>
  </xdr:oneCellAnchor>
  <xdr:oneCellAnchor>
    <xdr:from>
      <xdr:col>2</xdr:col>
      <xdr:colOff>0</xdr:colOff>
      <xdr:row>1</xdr:row>
      <xdr:rowOff>0</xdr:rowOff>
    </xdr:from>
    <xdr:ext cx="1905000" cy="933450"/>
    <xdr:pic>
      <xdr:nvPicPr>
        <xdr:cNvPr id="97" name="attachment-1650431662030-f4a144fdd866b7fd" descr="attachment-1650431662030-f4a144fdd866b7fd">
          <a:extLst>
            <a:ext uri="{FF2B5EF4-FFF2-40B4-BE49-F238E27FC236}">
              <a16:creationId xmlns:a16="http://schemas.microsoft.com/office/drawing/2014/main" id="{EBC69119-D449-4E03-9777-8D4182DAB971}"/>
            </a:ext>
          </a:extLst>
        </xdr:cNvPr>
        <xdr:cNvPicPr/>
      </xdr:nvPicPr>
      <xdr:blipFill>
        <a:blip xmlns:r="http://schemas.openxmlformats.org/officeDocument/2006/relationships" r:embed="rId92" cstate="print"/>
        <a:srcRect/>
        <a:stretch>
          <a:fillRect/>
        </a:stretch>
      </xdr:blipFill>
      <xdr:spPr>
        <a:xfrm>
          <a:off x="1371600" y="180975"/>
          <a:ext cx="1905000" cy="933450"/>
        </a:xfrm>
        <a:prstGeom prst="rect">
          <a:avLst/>
        </a:prstGeom>
        <a:noFill/>
      </xdr:spPr>
    </xdr:pic>
    <xdr:clientData/>
  </xdr:oneCellAnchor>
  <xdr:oneCellAnchor>
    <xdr:from>
      <xdr:col>4</xdr:col>
      <xdr:colOff>0</xdr:colOff>
      <xdr:row>48</xdr:row>
      <xdr:rowOff>0</xdr:rowOff>
    </xdr:from>
    <xdr:ext cx="1905000" cy="876300"/>
    <xdr:pic>
      <xdr:nvPicPr>
        <xdr:cNvPr id="98" name="attachment-1650435726047-0abe104baec0dd13" descr="attachment-1650435726047-0abe104baec0dd13">
          <a:extLst>
            <a:ext uri="{FF2B5EF4-FFF2-40B4-BE49-F238E27FC236}">
              <a16:creationId xmlns:a16="http://schemas.microsoft.com/office/drawing/2014/main" id="{84C4C227-12FE-4674-8774-CABE4B603227}"/>
            </a:ext>
          </a:extLst>
        </xdr:cNvPr>
        <xdr:cNvPicPr/>
      </xdr:nvPicPr>
      <xdr:blipFill>
        <a:blip xmlns:r="http://schemas.openxmlformats.org/officeDocument/2006/relationships" r:embed="rId93" cstate="print"/>
        <a:srcRect/>
        <a:stretch>
          <a:fillRect/>
        </a:stretch>
      </xdr:blipFill>
      <xdr:spPr>
        <a:xfrm>
          <a:off x="2743200" y="8686800"/>
          <a:ext cx="1905000" cy="876300"/>
        </a:xfrm>
        <a:prstGeom prst="rect">
          <a:avLst/>
        </a:prstGeom>
        <a:noFill/>
      </xdr:spPr>
    </xdr:pic>
    <xdr:clientData/>
  </xdr:oneCellAnchor>
  <xdr:oneCellAnchor>
    <xdr:from>
      <xdr:col>6</xdr:col>
      <xdr:colOff>0</xdr:colOff>
      <xdr:row>35</xdr:row>
      <xdr:rowOff>0</xdr:rowOff>
    </xdr:from>
    <xdr:ext cx="1905000" cy="228600"/>
    <xdr:pic>
      <xdr:nvPicPr>
        <xdr:cNvPr id="99" name="attachment-1655383504866-20b885fa54745009" descr="attachment-1655383504866-20b885fa54745009">
          <a:extLst>
            <a:ext uri="{FF2B5EF4-FFF2-40B4-BE49-F238E27FC236}">
              <a16:creationId xmlns:a16="http://schemas.microsoft.com/office/drawing/2014/main" id="{AF9ECCD0-D0A2-41E8-A43D-1EFBCCACCA14}"/>
            </a:ext>
          </a:extLst>
        </xdr:cNvPr>
        <xdr:cNvPicPr/>
      </xdr:nvPicPr>
      <xdr:blipFill>
        <a:blip xmlns:r="http://schemas.openxmlformats.org/officeDocument/2006/relationships" r:embed="rId94" cstate="print"/>
        <a:srcRect/>
        <a:stretch>
          <a:fillRect/>
        </a:stretch>
      </xdr:blipFill>
      <xdr:spPr>
        <a:xfrm>
          <a:off x="4114800" y="6334125"/>
          <a:ext cx="1905000" cy="228600"/>
        </a:xfrm>
        <a:prstGeom prst="rect">
          <a:avLst/>
        </a:prstGeom>
        <a:noFill/>
      </xdr:spPr>
    </xdr:pic>
    <xdr:clientData/>
  </xdr:oneCellAnchor>
  <xdr:oneCellAnchor>
    <xdr:from>
      <xdr:col>2</xdr:col>
      <xdr:colOff>0</xdr:colOff>
      <xdr:row>73</xdr:row>
      <xdr:rowOff>0</xdr:rowOff>
    </xdr:from>
    <xdr:ext cx="1905000" cy="876300"/>
    <xdr:pic>
      <xdr:nvPicPr>
        <xdr:cNvPr id="100" name="attachment-1650437233887-c18e024dc3516020" descr="attachment-1650437233887-c18e024dc3516020">
          <a:extLst>
            <a:ext uri="{FF2B5EF4-FFF2-40B4-BE49-F238E27FC236}">
              <a16:creationId xmlns:a16="http://schemas.microsoft.com/office/drawing/2014/main" id="{229C9248-0B44-4976-B71E-F429810CA809}"/>
            </a:ext>
          </a:extLst>
        </xdr:cNvPr>
        <xdr:cNvPicPr/>
      </xdr:nvPicPr>
      <xdr:blipFill>
        <a:blip xmlns:r="http://schemas.openxmlformats.org/officeDocument/2006/relationships" r:embed="rId95" cstate="print"/>
        <a:srcRect/>
        <a:stretch>
          <a:fillRect/>
        </a:stretch>
      </xdr:blipFill>
      <xdr:spPr>
        <a:xfrm>
          <a:off x="1371600" y="13211175"/>
          <a:ext cx="1905000" cy="876300"/>
        </a:xfrm>
        <a:prstGeom prst="rect">
          <a:avLst/>
        </a:prstGeom>
        <a:noFill/>
      </xdr:spPr>
    </xdr:pic>
    <xdr:clientData/>
  </xdr:oneCellAnchor>
  <xdr:oneCellAnchor>
    <xdr:from>
      <xdr:col>2</xdr:col>
      <xdr:colOff>0</xdr:colOff>
      <xdr:row>23</xdr:row>
      <xdr:rowOff>0</xdr:rowOff>
    </xdr:from>
    <xdr:ext cx="1905000" cy="876300"/>
    <xdr:pic>
      <xdr:nvPicPr>
        <xdr:cNvPr id="101" name="attachment-1650433470299-82dd30e9bd197157" descr="attachment-1650433470299-82dd30e9bd197157">
          <a:extLst>
            <a:ext uri="{FF2B5EF4-FFF2-40B4-BE49-F238E27FC236}">
              <a16:creationId xmlns:a16="http://schemas.microsoft.com/office/drawing/2014/main" id="{408D0F78-98A7-48A5-831C-63DE48840DEF}"/>
            </a:ext>
          </a:extLst>
        </xdr:cNvPr>
        <xdr:cNvPicPr/>
      </xdr:nvPicPr>
      <xdr:blipFill>
        <a:blip xmlns:r="http://schemas.openxmlformats.org/officeDocument/2006/relationships" r:embed="rId96" cstate="print"/>
        <a:srcRect/>
        <a:stretch>
          <a:fillRect/>
        </a:stretch>
      </xdr:blipFill>
      <xdr:spPr>
        <a:xfrm>
          <a:off x="1371600" y="4162425"/>
          <a:ext cx="1905000" cy="876300"/>
        </a:xfrm>
        <a:prstGeom prst="rect">
          <a:avLst/>
        </a:prstGeom>
        <a:noFill/>
      </xdr:spPr>
    </xdr:pic>
    <xdr:clientData/>
  </xdr:oneCellAnchor>
  <xdr:oneCellAnchor>
    <xdr:from>
      <xdr:col>4</xdr:col>
      <xdr:colOff>0</xdr:colOff>
      <xdr:row>83</xdr:row>
      <xdr:rowOff>0</xdr:rowOff>
    </xdr:from>
    <xdr:ext cx="1905000" cy="876300"/>
    <xdr:pic>
      <xdr:nvPicPr>
        <xdr:cNvPr id="102" name="attachment-1655381635181-4753f021959e9932" descr="attachment-1655381635181-4753f021959e9932">
          <a:extLst>
            <a:ext uri="{FF2B5EF4-FFF2-40B4-BE49-F238E27FC236}">
              <a16:creationId xmlns:a16="http://schemas.microsoft.com/office/drawing/2014/main" id="{1F822633-DC4D-4068-9CD1-205B9D1F59F0}"/>
            </a:ext>
          </a:extLst>
        </xdr:cNvPr>
        <xdr:cNvPicPr/>
      </xdr:nvPicPr>
      <xdr:blipFill>
        <a:blip xmlns:r="http://schemas.openxmlformats.org/officeDocument/2006/relationships" r:embed="rId97" cstate="print"/>
        <a:srcRect/>
        <a:stretch>
          <a:fillRect/>
        </a:stretch>
      </xdr:blipFill>
      <xdr:spPr>
        <a:xfrm>
          <a:off x="2743200" y="15020925"/>
          <a:ext cx="1905000" cy="876300"/>
        </a:xfrm>
        <a:prstGeom prst="rect">
          <a:avLst/>
        </a:prstGeom>
        <a:noFill/>
      </xdr:spPr>
    </xdr:pic>
    <xdr:clientData/>
  </xdr:oneCellAnchor>
  <xdr:oneCellAnchor>
    <xdr:from>
      <xdr:col>2</xdr:col>
      <xdr:colOff>0</xdr:colOff>
      <xdr:row>83</xdr:row>
      <xdr:rowOff>0</xdr:rowOff>
    </xdr:from>
    <xdr:ext cx="1905000" cy="876300"/>
    <xdr:pic>
      <xdr:nvPicPr>
        <xdr:cNvPr id="103" name="attachment-1654940245313-5595118ba61fc875" descr="attachment-1654940245313-5595118ba61fc875">
          <a:extLst>
            <a:ext uri="{FF2B5EF4-FFF2-40B4-BE49-F238E27FC236}">
              <a16:creationId xmlns:a16="http://schemas.microsoft.com/office/drawing/2014/main" id="{266C5EE2-18AF-44AA-90E1-C7C0686696E8}"/>
            </a:ext>
          </a:extLst>
        </xdr:cNvPr>
        <xdr:cNvPicPr/>
      </xdr:nvPicPr>
      <xdr:blipFill>
        <a:blip xmlns:r="http://schemas.openxmlformats.org/officeDocument/2006/relationships" r:embed="rId98" cstate="print"/>
        <a:srcRect/>
        <a:stretch>
          <a:fillRect/>
        </a:stretch>
      </xdr:blipFill>
      <xdr:spPr>
        <a:xfrm>
          <a:off x="1371600" y="15020925"/>
          <a:ext cx="1905000" cy="876300"/>
        </a:xfrm>
        <a:prstGeom prst="rect">
          <a:avLst/>
        </a:prstGeom>
        <a:noFill/>
      </xdr:spPr>
    </xdr:pic>
    <xdr:clientData/>
  </xdr:oneCellAnchor>
  <xdr:oneCellAnchor>
    <xdr:from>
      <xdr:col>0</xdr:col>
      <xdr:colOff>0</xdr:colOff>
      <xdr:row>45</xdr:row>
      <xdr:rowOff>0</xdr:rowOff>
    </xdr:from>
    <xdr:ext cx="1905000" cy="876300"/>
    <xdr:pic>
      <xdr:nvPicPr>
        <xdr:cNvPr id="104" name="attachment-1655382959044-d19b6d2c0c40266e" descr="attachment-1655382959044-d19b6d2c0c40266e">
          <a:extLst>
            <a:ext uri="{FF2B5EF4-FFF2-40B4-BE49-F238E27FC236}">
              <a16:creationId xmlns:a16="http://schemas.microsoft.com/office/drawing/2014/main" id="{D6BD4CDA-4FC9-4ED7-9999-56ED6F11416F}"/>
            </a:ext>
          </a:extLst>
        </xdr:cNvPr>
        <xdr:cNvPicPr/>
      </xdr:nvPicPr>
      <xdr:blipFill>
        <a:blip xmlns:r="http://schemas.openxmlformats.org/officeDocument/2006/relationships" r:embed="rId99" cstate="print"/>
        <a:srcRect/>
        <a:stretch>
          <a:fillRect/>
        </a:stretch>
      </xdr:blipFill>
      <xdr:spPr>
        <a:xfrm>
          <a:off x="0" y="8143875"/>
          <a:ext cx="1905000" cy="876300"/>
        </a:xfrm>
        <a:prstGeom prst="rect">
          <a:avLst/>
        </a:prstGeom>
        <a:noFill/>
      </xdr:spPr>
    </xdr:pic>
    <xdr:clientData/>
  </xdr:oneCellAnchor>
  <xdr:oneCellAnchor>
    <xdr:from>
      <xdr:col>4</xdr:col>
      <xdr:colOff>0</xdr:colOff>
      <xdr:row>3</xdr:row>
      <xdr:rowOff>0</xdr:rowOff>
    </xdr:from>
    <xdr:ext cx="1905000" cy="933450"/>
    <xdr:pic>
      <xdr:nvPicPr>
        <xdr:cNvPr id="105" name="attachment-1650431791326-3b6cb61ed6381be2" descr="attachment-1650431791326-3b6cb61ed6381be2">
          <a:extLst>
            <a:ext uri="{FF2B5EF4-FFF2-40B4-BE49-F238E27FC236}">
              <a16:creationId xmlns:a16="http://schemas.microsoft.com/office/drawing/2014/main" id="{5FEF2B7B-C370-43DB-9A45-CA0E7F5A6981}"/>
            </a:ext>
          </a:extLst>
        </xdr:cNvPr>
        <xdr:cNvPicPr/>
      </xdr:nvPicPr>
      <xdr:blipFill>
        <a:blip xmlns:r="http://schemas.openxmlformats.org/officeDocument/2006/relationships" r:embed="rId100" cstate="print"/>
        <a:srcRect/>
        <a:stretch>
          <a:fillRect/>
        </a:stretch>
      </xdr:blipFill>
      <xdr:spPr>
        <a:xfrm>
          <a:off x="2743200" y="542925"/>
          <a:ext cx="1905000" cy="933450"/>
        </a:xfrm>
        <a:prstGeom prst="rect">
          <a:avLst/>
        </a:prstGeom>
        <a:noFill/>
      </xdr:spPr>
    </xdr:pic>
    <xdr:clientData/>
  </xdr:oneCellAnchor>
  <xdr:oneCellAnchor>
    <xdr:from>
      <xdr:col>4</xdr:col>
      <xdr:colOff>0</xdr:colOff>
      <xdr:row>28</xdr:row>
      <xdr:rowOff>0</xdr:rowOff>
    </xdr:from>
    <xdr:ext cx="1905000" cy="876300"/>
    <xdr:pic>
      <xdr:nvPicPr>
        <xdr:cNvPr id="106" name="attachment-1650434293418-5455857e05ca638e" descr="attachment-1650434293418-5455857e05ca638e">
          <a:extLst>
            <a:ext uri="{FF2B5EF4-FFF2-40B4-BE49-F238E27FC236}">
              <a16:creationId xmlns:a16="http://schemas.microsoft.com/office/drawing/2014/main" id="{4FB5FF66-4CFB-4E0A-96CA-2E87143CBCFD}"/>
            </a:ext>
          </a:extLst>
        </xdr:cNvPr>
        <xdr:cNvPicPr/>
      </xdr:nvPicPr>
      <xdr:blipFill>
        <a:blip xmlns:r="http://schemas.openxmlformats.org/officeDocument/2006/relationships" r:embed="rId101" cstate="print"/>
        <a:srcRect/>
        <a:stretch>
          <a:fillRect/>
        </a:stretch>
      </xdr:blipFill>
      <xdr:spPr>
        <a:xfrm>
          <a:off x="2743200" y="5067300"/>
          <a:ext cx="1905000" cy="876300"/>
        </a:xfrm>
        <a:prstGeom prst="rect">
          <a:avLst/>
        </a:prstGeom>
        <a:noFill/>
      </xdr:spPr>
    </xdr:pic>
    <xdr:clientData/>
  </xdr:oneCellAnchor>
  <xdr:oneCellAnchor>
    <xdr:from>
      <xdr:col>6</xdr:col>
      <xdr:colOff>0</xdr:colOff>
      <xdr:row>1</xdr:row>
      <xdr:rowOff>0</xdr:rowOff>
    </xdr:from>
    <xdr:ext cx="1905000" cy="266700"/>
    <xdr:pic>
      <xdr:nvPicPr>
        <xdr:cNvPr id="107" name="attachment-1655383631551-ed777e24a46242e2" descr="attachment-1655383631551-ed777e24a46242e2">
          <a:extLst>
            <a:ext uri="{FF2B5EF4-FFF2-40B4-BE49-F238E27FC236}">
              <a16:creationId xmlns:a16="http://schemas.microsoft.com/office/drawing/2014/main" id="{D779FA47-91E6-444B-992E-4D07E5FAE4C5}"/>
            </a:ext>
          </a:extLst>
        </xdr:cNvPr>
        <xdr:cNvPicPr/>
      </xdr:nvPicPr>
      <xdr:blipFill>
        <a:blip xmlns:r="http://schemas.openxmlformats.org/officeDocument/2006/relationships" r:embed="rId102" cstate="print"/>
        <a:srcRect/>
        <a:stretch>
          <a:fillRect/>
        </a:stretch>
      </xdr:blipFill>
      <xdr:spPr>
        <a:xfrm>
          <a:off x="4114800" y="180975"/>
          <a:ext cx="1905000" cy="266700"/>
        </a:xfrm>
        <a:prstGeom prst="rect">
          <a:avLst/>
        </a:prstGeom>
        <a:noFill/>
      </xdr:spPr>
    </xdr:pic>
    <xdr:clientData/>
  </xdr:oneCellAnchor>
  <xdr:oneCellAnchor>
    <xdr:from>
      <xdr:col>2</xdr:col>
      <xdr:colOff>0</xdr:colOff>
      <xdr:row>50</xdr:row>
      <xdr:rowOff>0</xdr:rowOff>
    </xdr:from>
    <xdr:ext cx="1905000" cy="876300"/>
    <xdr:pic>
      <xdr:nvPicPr>
        <xdr:cNvPr id="108" name="attachment-1650435781034-926c8d3c05c45398" descr="attachment-1650435781034-926c8d3c05c45398">
          <a:extLst>
            <a:ext uri="{FF2B5EF4-FFF2-40B4-BE49-F238E27FC236}">
              <a16:creationId xmlns:a16="http://schemas.microsoft.com/office/drawing/2014/main" id="{EFAD7EF0-D69E-42A1-B4BF-C2E5C120E3FC}"/>
            </a:ext>
          </a:extLst>
        </xdr:cNvPr>
        <xdr:cNvPicPr/>
      </xdr:nvPicPr>
      <xdr:blipFill>
        <a:blip xmlns:r="http://schemas.openxmlformats.org/officeDocument/2006/relationships" r:embed="rId103" cstate="print"/>
        <a:srcRect/>
        <a:stretch>
          <a:fillRect/>
        </a:stretch>
      </xdr:blipFill>
      <xdr:spPr>
        <a:xfrm>
          <a:off x="1371600" y="9048750"/>
          <a:ext cx="1905000" cy="876300"/>
        </a:xfrm>
        <a:prstGeom prst="rect">
          <a:avLst/>
        </a:prstGeom>
        <a:noFill/>
      </xdr:spPr>
    </xdr:pic>
    <xdr:clientData/>
  </xdr:oneCellAnchor>
  <xdr:oneCellAnchor>
    <xdr:from>
      <xdr:col>4</xdr:col>
      <xdr:colOff>0</xdr:colOff>
      <xdr:row>60</xdr:row>
      <xdr:rowOff>0</xdr:rowOff>
    </xdr:from>
    <xdr:ext cx="1905000" cy="876300"/>
    <xdr:pic>
      <xdr:nvPicPr>
        <xdr:cNvPr id="109" name="attachment-1650436950948-fe075aeec3ffd4e0" descr="attachment-1650436950948-fe075aeec3ffd4e0">
          <a:extLst>
            <a:ext uri="{FF2B5EF4-FFF2-40B4-BE49-F238E27FC236}">
              <a16:creationId xmlns:a16="http://schemas.microsoft.com/office/drawing/2014/main" id="{D226E93D-A072-4CD6-803E-038274D9F670}"/>
            </a:ext>
          </a:extLst>
        </xdr:cNvPr>
        <xdr:cNvPicPr/>
      </xdr:nvPicPr>
      <xdr:blipFill>
        <a:blip xmlns:r="http://schemas.openxmlformats.org/officeDocument/2006/relationships" r:embed="rId104" cstate="print"/>
        <a:srcRect/>
        <a:stretch>
          <a:fillRect/>
        </a:stretch>
      </xdr:blipFill>
      <xdr:spPr>
        <a:xfrm>
          <a:off x="2743200" y="10858500"/>
          <a:ext cx="1905000" cy="876300"/>
        </a:xfrm>
        <a:prstGeom prst="rect">
          <a:avLst/>
        </a:prstGeom>
        <a:noFill/>
      </xdr:spPr>
    </xdr:pic>
    <xdr:clientData/>
  </xdr:oneCellAnchor>
  <xdr:oneCellAnchor>
    <xdr:from>
      <xdr:col>6</xdr:col>
      <xdr:colOff>0</xdr:colOff>
      <xdr:row>30</xdr:row>
      <xdr:rowOff>0</xdr:rowOff>
    </xdr:from>
    <xdr:ext cx="1905000" cy="409575"/>
    <xdr:pic>
      <xdr:nvPicPr>
        <xdr:cNvPr id="110" name="attachment-1655383516023-e6fb8508d64276b8" descr="attachment-1655383516023-e6fb8508d64276b8">
          <a:extLst>
            <a:ext uri="{FF2B5EF4-FFF2-40B4-BE49-F238E27FC236}">
              <a16:creationId xmlns:a16="http://schemas.microsoft.com/office/drawing/2014/main" id="{1AD67D43-C370-44CC-839C-B1884FED66F2}"/>
            </a:ext>
          </a:extLst>
        </xdr:cNvPr>
        <xdr:cNvPicPr/>
      </xdr:nvPicPr>
      <xdr:blipFill>
        <a:blip xmlns:r="http://schemas.openxmlformats.org/officeDocument/2006/relationships" r:embed="rId105" cstate="print"/>
        <a:srcRect/>
        <a:stretch>
          <a:fillRect/>
        </a:stretch>
      </xdr:blipFill>
      <xdr:spPr>
        <a:xfrm>
          <a:off x="4114800" y="5429250"/>
          <a:ext cx="1905000" cy="409575"/>
        </a:xfrm>
        <a:prstGeom prst="rect">
          <a:avLst/>
        </a:prstGeom>
        <a:noFill/>
      </xdr:spPr>
    </xdr:pic>
    <xdr:clientData/>
  </xdr:oneCellAnchor>
  <xdr:oneCellAnchor>
    <xdr:from>
      <xdr:col>2</xdr:col>
      <xdr:colOff>0</xdr:colOff>
      <xdr:row>69</xdr:row>
      <xdr:rowOff>0</xdr:rowOff>
    </xdr:from>
    <xdr:ext cx="1905000" cy="876300"/>
    <xdr:pic>
      <xdr:nvPicPr>
        <xdr:cNvPr id="111" name="attachment-1650437119440-518740a742cfc99d" descr="attachment-1650437119440-518740a742cfc99d">
          <a:extLst>
            <a:ext uri="{FF2B5EF4-FFF2-40B4-BE49-F238E27FC236}">
              <a16:creationId xmlns:a16="http://schemas.microsoft.com/office/drawing/2014/main" id="{D69BF3F2-2FEA-46F0-A92F-DCA377D10975}"/>
            </a:ext>
          </a:extLst>
        </xdr:cNvPr>
        <xdr:cNvPicPr/>
      </xdr:nvPicPr>
      <xdr:blipFill>
        <a:blip xmlns:r="http://schemas.openxmlformats.org/officeDocument/2006/relationships" r:embed="rId106" cstate="print"/>
        <a:srcRect/>
        <a:stretch>
          <a:fillRect/>
        </a:stretch>
      </xdr:blipFill>
      <xdr:spPr>
        <a:xfrm>
          <a:off x="1371600" y="12487275"/>
          <a:ext cx="1905000" cy="876300"/>
        </a:xfrm>
        <a:prstGeom prst="rect">
          <a:avLst/>
        </a:prstGeom>
        <a:noFill/>
      </xdr:spPr>
    </xdr:pic>
    <xdr:clientData/>
  </xdr:oneCellAnchor>
  <xdr:oneCellAnchor>
    <xdr:from>
      <xdr:col>6</xdr:col>
      <xdr:colOff>0</xdr:colOff>
      <xdr:row>73</xdr:row>
      <xdr:rowOff>0</xdr:rowOff>
    </xdr:from>
    <xdr:ext cx="1905000" cy="628650"/>
    <xdr:pic>
      <xdr:nvPicPr>
        <xdr:cNvPr id="112" name="attachment-1655383160879-f31a10406a6bf8e9" descr="attachment-1655383160879-f31a10406a6bf8e9">
          <a:extLst>
            <a:ext uri="{FF2B5EF4-FFF2-40B4-BE49-F238E27FC236}">
              <a16:creationId xmlns:a16="http://schemas.microsoft.com/office/drawing/2014/main" id="{B676D179-E964-4277-A180-E91D9AC6D0B5}"/>
            </a:ext>
          </a:extLst>
        </xdr:cNvPr>
        <xdr:cNvPicPr/>
      </xdr:nvPicPr>
      <xdr:blipFill>
        <a:blip xmlns:r="http://schemas.openxmlformats.org/officeDocument/2006/relationships" r:embed="rId107" cstate="print"/>
        <a:srcRect/>
        <a:stretch>
          <a:fillRect/>
        </a:stretch>
      </xdr:blipFill>
      <xdr:spPr>
        <a:xfrm>
          <a:off x="4114800" y="13211175"/>
          <a:ext cx="1905000" cy="628650"/>
        </a:xfrm>
        <a:prstGeom prst="rect">
          <a:avLst/>
        </a:prstGeom>
        <a:noFill/>
      </xdr:spPr>
    </xdr:pic>
    <xdr:clientData/>
  </xdr:oneCellAnchor>
  <xdr:oneCellAnchor>
    <xdr:from>
      <xdr:col>2</xdr:col>
      <xdr:colOff>0</xdr:colOff>
      <xdr:row>38</xdr:row>
      <xdr:rowOff>0</xdr:rowOff>
    </xdr:from>
    <xdr:ext cx="1905000" cy="876300"/>
    <xdr:pic>
      <xdr:nvPicPr>
        <xdr:cNvPr id="113" name="attachment-1650434805140-27f9453a21f0d269" descr="attachment-1650434805140-27f9453a21f0d269">
          <a:extLst>
            <a:ext uri="{FF2B5EF4-FFF2-40B4-BE49-F238E27FC236}">
              <a16:creationId xmlns:a16="http://schemas.microsoft.com/office/drawing/2014/main" id="{DB2BC399-EA2E-48AE-8C5F-E2401C699A73}"/>
            </a:ext>
          </a:extLst>
        </xdr:cNvPr>
        <xdr:cNvPicPr/>
      </xdr:nvPicPr>
      <xdr:blipFill>
        <a:blip xmlns:r="http://schemas.openxmlformats.org/officeDocument/2006/relationships" r:embed="rId108" cstate="print"/>
        <a:srcRect/>
        <a:stretch>
          <a:fillRect/>
        </a:stretch>
      </xdr:blipFill>
      <xdr:spPr>
        <a:xfrm>
          <a:off x="1371600" y="6877050"/>
          <a:ext cx="1905000" cy="876300"/>
        </a:xfrm>
        <a:prstGeom prst="rect">
          <a:avLst/>
        </a:prstGeom>
        <a:noFill/>
      </xdr:spPr>
    </xdr:pic>
    <xdr:clientData/>
  </xdr:oneCellAnchor>
  <xdr:oneCellAnchor>
    <xdr:from>
      <xdr:col>4</xdr:col>
      <xdr:colOff>0</xdr:colOff>
      <xdr:row>62</xdr:row>
      <xdr:rowOff>0</xdr:rowOff>
    </xdr:from>
    <xdr:ext cx="1905000" cy="876300"/>
    <xdr:pic>
      <xdr:nvPicPr>
        <xdr:cNvPr id="114" name="attachment-1650436953257-0079ed0a45324b4f" descr="attachment-1650436953257-0079ed0a45324b4f">
          <a:extLst>
            <a:ext uri="{FF2B5EF4-FFF2-40B4-BE49-F238E27FC236}">
              <a16:creationId xmlns:a16="http://schemas.microsoft.com/office/drawing/2014/main" id="{EB569289-66AB-4E92-A00A-3698F11A9E38}"/>
            </a:ext>
          </a:extLst>
        </xdr:cNvPr>
        <xdr:cNvPicPr/>
      </xdr:nvPicPr>
      <xdr:blipFill>
        <a:blip xmlns:r="http://schemas.openxmlformats.org/officeDocument/2006/relationships" r:embed="rId104" cstate="print"/>
        <a:srcRect/>
        <a:stretch>
          <a:fillRect/>
        </a:stretch>
      </xdr:blipFill>
      <xdr:spPr>
        <a:xfrm>
          <a:off x="2743200" y="11220450"/>
          <a:ext cx="1905000" cy="876300"/>
        </a:xfrm>
        <a:prstGeom prst="rect">
          <a:avLst/>
        </a:prstGeom>
        <a:noFill/>
      </xdr:spPr>
    </xdr:pic>
    <xdr:clientData/>
  </xdr:oneCellAnchor>
  <xdr:oneCellAnchor>
    <xdr:from>
      <xdr:col>2</xdr:col>
      <xdr:colOff>0</xdr:colOff>
      <xdr:row>53</xdr:row>
      <xdr:rowOff>0</xdr:rowOff>
    </xdr:from>
    <xdr:ext cx="1905000" cy="876300"/>
    <xdr:pic>
      <xdr:nvPicPr>
        <xdr:cNvPr id="115" name="attachment-1650436003203-d94ccdd68c4d2dd4" descr="attachment-1650436003203-d94ccdd68c4d2dd4">
          <a:extLst>
            <a:ext uri="{FF2B5EF4-FFF2-40B4-BE49-F238E27FC236}">
              <a16:creationId xmlns:a16="http://schemas.microsoft.com/office/drawing/2014/main" id="{24166B6D-EAF9-4BBF-90F5-3302C6658923}"/>
            </a:ext>
          </a:extLst>
        </xdr:cNvPr>
        <xdr:cNvPicPr/>
      </xdr:nvPicPr>
      <xdr:blipFill>
        <a:blip xmlns:r="http://schemas.openxmlformats.org/officeDocument/2006/relationships" r:embed="rId109" cstate="print"/>
        <a:srcRect/>
        <a:stretch>
          <a:fillRect/>
        </a:stretch>
      </xdr:blipFill>
      <xdr:spPr>
        <a:xfrm>
          <a:off x="1371600" y="9591675"/>
          <a:ext cx="1905000" cy="876300"/>
        </a:xfrm>
        <a:prstGeom prst="rect">
          <a:avLst/>
        </a:prstGeom>
        <a:noFill/>
      </xdr:spPr>
    </xdr:pic>
    <xdr:clientData/>
  </xdr:oneCellAnchor>
  <xdr:oneCellAnchor>
    <xdr:from>
      <xdr:col>4</xdr:col>
      <xdr:colOff>0</xdr:colOff>
      <xdr:row>85</xdr:row>
      <xdr:rowOff>0</xdr:rowOff>
    </xdr:from>
    <xdr:ext cx="1905000" cy="876300"/>
    <xdr:pic>
      <xdr:nvPicPr>
        <xdr:cNvPr id="116" name="attachment-1654940411858-92ee052e8be0095f" descr="attachment-1654940411858-92ee052e8be0095f">
          <a:extLst>
            <a:ext uri="{FF2B5EF4-FFF2-40B4-BE49-F238E27FC236}">
              <a16:creationId xmlns:a16="http://schemas.microsoft.com/office/drawing/2014/main" id="{60B3B285-EC3B-4F34-BD14-1695B50588B8}"/>
            </a:ext>
          </a:extLst>
        </xdr:cNvPr>
        <xdr:cNvPicPr/>
      </xdr:nvPicPr>
      <xdr:blipFill>
        <a:blip xmlns:r="http://schemas.openxmlformats.org/officeDocument/2006/relationships" r:embed="rId97" cstate="print"/>
        <a:srcRect/>
        <a:stretch>
          <a:fillRect/>
        </a:stretch>
      </xdr:blipFill>
      <xdr:spPr>
        <a:xfrm>
          <a:off x="2743200" y="15382875"/>
          <a:ext cx="1905000" cy="876300"/>
        </a:xfrm>
        <a:prstGeom prst="rect">
          <a:avLst/>
        </a:prstGeom>
        <a:noFill/>
      </xdr:spPr>
    </xdr:pic>
    <xdr:clientData/>
  </xdr:oneCellAnchor>
  <xdr:oneCellAnchor>
    <xdr:from>
      <xdr:col>4</xdr:col>
      <xdr:colOff>0</xdr:colOff>
      <xdr:row>45</xdr:row>
      <xdr:rowOff>0</xdr:rowOff>
    </xdr:from>
    <xdr:ext cx="1905000" cy="876300"/>
    <xdr:pic>
      <xdr:nvPicPr>
        <xdr:cNvPr id="117" name="attachment-1650435570746-51872928802290ad" descr="attachment-1650435570746-51872928802290ad">
          <a:extLst>
            <a:ext uri="{FF2B5EF4-FFF2-40B4-BE49-F238E27FC236}">
              <a16:creationId xmlns:a16="http://schemas.microsoft.com/office/drawing/2014/main" id="{ED22788B-9711-4EEA-8CC4-78257636F4D8}"/>
            </a:ext>
          </a:extLst>
        </xdr:cNvPr>
        <xdr:cNvPicPr/>
      </xdr:nvPicPr>
      <xdr:blipFill>
        <a:blip xmlns:r="http://schemas.openxmlformats.org/officeDocument/2006/relationships" r:embed="rId110" cstate="print"/>
        <a:srcRect/>
        <a:stretch>
          <a:fillRect/>
        </a:stretch>
      </xdr:blipFill>
      <xdr:spPr>
        <a:xfrm>
          <a:off x="2743200" y="8143875"/>
          <a:ext cx="1905000" cy="876300"/>
        </a:xfrm>
        <a:prstGeom prst="rect">
          <a:avLst/>
        </a:prstGeom>
        <a:noFill/>
      </xdr:spPr>
    </xdr:pic>
    <xdr:clientData/>
  </xdr:oneCellAnchor>
  <xdr:oneCellAnchor>
    <xdr:from>
      <xdr:col>0</xdr:col>
      <xdr:colOff>0</xdr:colOff>
      <xdr:row>30</xdr:row>
      <xdr:rowOff>0</xdr:rowOff>
    </xdr:from>
    <xdr:ext cx="1905000" cy="876300"/>
    <xdr:pic>
      <xdr:nvPicPr>
        <xdr:cNvPr id="118" name="attachment-1655382873179-84e4ec7623c6d140" descr="attachment-1655382873179-84e4ec7623c6d140">
          <a:extLst>
            <a:ext uri="{FF2B5EF4-FFF2-40B4-BE49-F238E27FC236}">
              <a16:creationId xmlns:a16="http://schemas.microsoft.com/office/drawing/2014/main" id="{89E30B63-2A93-40B5-985D-C26241F7B205}"/>
            </a:ext>
          </a:extLst>
        </xdr:cNvPr>
        <xdr:cNvPicPr/>
      </xdr:nvPicPr>
      <xdr:blipFill>
        <a:blip xmlns:r="http://schemas.openxmlformats.org/officeDocument/2006/relationships" r:embed="rId111" cstate="print"/>
        <a:srcRect/>
        <a:stretch>
          <a:fillRect/>
        </a:stretch>
      </xdr:blipFill>
      <xdr:spPr>
        <a:xfrm>
          <a:off x="0" y="5429250"/>
          <a:ext cx="1905000" cy="876300"/>
        </a:xfrm>
        <a:prstGeom prst="rect">
          <a:avLst/>
        </a:prstGeom>
        <a:noFill/>
      </xdr:spPr>
    </xdr:pic>
    <xdr:clientData/>
  </xdr:oneCellAnchor>
  <xdr:oneCellAnchor>
    <xdr:from>
      <xdr:col>2</xdr:col>
      <xdr:colOff>0</xdr:colOff>
      <xdr:row>66</xdr:row>
      <xdr:rowOff>0</xdr:rowOff>
    </xdr:from>
    <xdr:ext cx="1905000" cy="876300"/>
    <xdr:pic>
      <xdr:nvPicPr>
        <xdr:cNvPr id="119" name="attachment-1650436667099-bc05839928e24055" descr="attachment-1650436667099-bc05839928e24055">
          <a:extLst>
            <a:ext uri="{FF2B5EF4-FFF2-40B4-BE49-F238E27FC236}">
              <a16:creationId xmlns:a16="http://schemas.microsoft.com/office/drawing/2014/main" id="{5EA6F70D-B2CC-47CD-B2BE-E17A8698BCE6}"/>
            </a:ext>
          </a:extLst>
        </xdr:cNvPr>
        <xdr:cNvPicPr/>
      </xdr:nvPicPr>
      <xdr:blipFill>
        <a:blip xmlns:r="http://schemas.openxmlformats.org/officeDocument/2006/relationships" r:embed="rId112" cstate="print"/>
        <a:srcRect/>
        <a:stretch>
          <a:fillRect/>
        </a:stretch>
      </xdr:blipFill>
      <xdr:spPr>
        <a:xfrm>
          <a:off x="1371600" y="11944350"/>
          <a:ext cx="1905000" cy="876300"/>
        </a:xfrm>
        <a:prstGeom prst="rect">
          <a:avLst/>
        </a:prstGeom>
        <a:noFill/>
      </xdr:spPr>
    </xdr:pic>
    <xdr:clientData/>
  </xdr:oneCellAnchor>
  <xdr:oneCellAnchor>
    <xdr:from>
      <xdr:col>6</xdr:col>
      <xdr:colOff>0</xdr:colOff>
      <xdr:row>64</xdr:row>
      <xdr:rowOff>0</xdr:rowOff>
    </xdr:from>
    <xdr:ext cx="1905000" cy="409575"/>
    <xdr:pic>
      <xdr:nvPicPr>
        <xdr:cNvPr id="120" name="attachment-1655383189881-6353569bca51a785" descr="attachment-1655383189881-6353569bca51a785">
          <a:extLst>
            <a:ext uri="{FF2B5EF4-FFF2-40B4-BE49-F238E27FC236}">
              <a16:creationId xmlns:a16="http://schemas.microsoft.com/office/drawing/2014/main" id="{ECDE3044-60CE-47F4-904E-D1A0C44F6482}"/>
            </a:ext>
          </a:extLst>
        </xdr:cNvPr>
        <xdr:cNvPicPr/>
      </xdr:nvPicPr>
      <xdr:blipFill>
        <a:blip xmlns:r="http://schemas.openxmlformats.org/officeDocument/2006/relationships" r:embed="rId113" cstate="print"/>
        <a:srcRect/>
        <a:stretch>
          <a:fillRect/>
        </a:stretch>
      </xdr:blipFill>
      <xdr:spPr>
        <a:xfrm>
          <a:off x="4114800" y="11582400"/>
          <a:ext cx="1905000" cy="409575"/>
        </a:xfrm>
        <a:prstGeom prst="rect">
          <a:avLst/>
        </a:prstGeom>
        <a:noFill/>
      </xdr:spPr>
    </xdr:pic>
    <xdr:clientData/>
  </xdr:oneCellAnchor>
  <xdr:oneCellAnchor>
    <xdr:from>
      <xdr:col>6</xdr:col>
      <xdr:colOff>0</xdr:colOff>
      <xdr:row>45</xdr:row>
      <xdr:rowOff>0</xdr:rowOff>
    </xdr:from>
    <xdr:ext cx="1905000" cy="304800"/>
    <xdr:pic>
      <xdr:nvPicPr>
        <xdr:cNvPr id="121" name="attachment-1655383437521-d6d48415382efa8c" descr="attachment-1655383437521-d6d48415382efa8c">
          <a:extLst>
            <a:ext uri="{FF2B5EF4-FFF2-40B4-BE49-F238E27FC236}">
              <a16:creationId xmlns:a16="http://schemas.microsoft.com/office/drawing/2014/main" id="{B1B7C3A7-7D0E-4979-BDC4-8C4E70F2B685}"/>
            </a:ext>
          </a:extLst>
        </xdr:cNvPr>
        <xdr:cNvPicPr/>
      </xdr:nvPicPr>
      <xdr:blipFill>
        <a:blip xmlns:r="http://schemas.openxmlformats.org/officeDocument/2006/relationships" r:embed="rId114" cstate="print"/>
        <a:srcRect/>
        <a:stretch>
          <a:fillRect/>
        </a:stretch>
      </xdr:blipFill>
      <xdr:spPr>
        <a:xfrm>
          <a:off x="4114800" y="8143875"/>
          <a:ext cx="1905000" cy="304800"/>
        </a:xfrm>
        <a:prstGeom prst="rect">
          <a:avLst/>
        </a:prstGeom>
        <a:noFill/>
      </xdr:spPr>
    </xdr:pic>
    <xdr:clientData/>
  </xdr:oneCellAnchor>
  <xdr:oneCellAnchor>
    <xdr:from>
      <xdr:col>4</xdr:col>
      <xdr:colOff>0</xdr:colOff>
      <xdr:row>16</xdr:row>
      <xdr:rowOff>0</xdr:rowOff>
    </xdr:from>
    <xdr:ext cx="1905000" cy="876300"/>
    <xdr:pic>
      <xdr:nvPicPr>
        <xdr:cNvPr id="122" name="attachment-1650433166650-482e87cacd6c3b9b" descr="attachment-1650433166650-482e87cacd6c3b9b">
          <a:extLst>
            <a:ext uri="{FF2B5EF4-FFF2-40B4-BE49-F238E27FC236}">
              <a16:creationId xmlns:a16="http://schemas.microsoft.com/office/drawing/2014/main" id="{645139F4-C72A-48E9-A340-AE79EE78D874}"/>
            </a:ext>
          </a:extLst>
        </xdr:cNvPr>
        <xdr:cNvPicPr/>
      </xdr:nvPicPr>
      <xdr:blipFill>
        <a:blip xmlns:r="http://schemas.openxmlformats.org/officeDocument/2006/relationships" r:embed="rId45" cstate="print"/>
        <a:srcRect/>
        <a:stretch>
          <a:fillRect/>
        </a:stretch>
      </xdr:blipFill>
      <xdr:spPr>
        <a:xfrm>
          <a:off x="2743200" y="2895600"/>
          <a:ext cx="1905000" cy="876300"/>
        </a:xfrm>
        <a:prstGeom prst="rect">
          <a:avLst/>
        </a:prstGeom>
        <a:noFill/>
      </xdr:spPr>
    </xdr:pic>
    <xdr:clientData/>
  </xdr:oneCellAnchor>
  <xdr:oneCellAnchor>
    <xdr:from>
      <xdr:col>0</xdr:col>
      <xdr:colOff>0</xdr:colOff>
      <xdr:row>50</xdr:row>
      <xdr:rowOff>0</xdr:rowOff>
    </xdr:from>
    <xdr:ext cx="1905000" cy="876300"/>
    <xdr:pic>
      <xdr:nvPicPr>
        <xdr:cNvPr id="123" name="attachment-1655382965030-94d479ce49de816f" descr="attachment-1655382965030-94d479ce49de816f">
          <a:extLst>
            <a:ext uri="{FF2B5EF4-FFF2-40B4-BE49-F238E27FC236}">
              <a16:creationId xmlns:a16="http://schemas.microsoft.com/office/drawing/2014/main" id="{8A94F5E0-B11C-4B15-8F66-C2CB96E88194}"/>
            </a:ext>
          </a:extLst>
        </xdr:cNvPr>
        <xdr:cNvPicPr/>
      </xdr:nvPicPr>
      <xdr:blipFill>
        <a:blip xmlns:r="http://schemas.openxmlformats.org/officeDocument/2006/relationships" r:embed="rId115" cstate="print"/>
        <a:srcRect/>
        <a:stretch>
          <a:fillRect/>
        </a:stretch>
      </xdr:blipFill>
      <xdr:spPr>
        <a:xfrm>
          <a:off x="0" y="9048750"/>
          <a:ext cx="1905000" cy="876300"/>
        </a:xfrm>
        <a:prstGeom prst="rect">
          <a:avLst/>
        </a:prstGeom>
        <a:noFill/>
      </xdr:spPr>
    </xdr:pic>
    <xdr:clientData/>
  </xdr:oneCellAnchor>
  <xdr:oneCellAnchor>
    <xdr:from>
      <xdr:col>0</xdr:col>
      <xdr:colOff>0</xdr:colOff>
      <xdr:row>55</xdr:row>
      <xdr:rowOff>0</xdr:rowOff>
    </xdr:from>
    <xdr:ext cx="1905000" cy="876300"/>
    <xdr:pic>
      <xdr:nvPicPr>
        <xdr:cNvPr id="124" name="attachment-1655382970030-d5b16e6bdae6bac0" descr="attachment-1655382970030-d5b16e6bdae6bac0">
          <a:extLst>
            <a:ext uri="{FF2B5EF4-FFF2-40B4-BE49-F238E27FC236}">
              <a16:creationId xmlns:a16="http://schemas.microsoft.com/office/drawing/2014/main" id="{EDEF5F5C-5DBD-4D9A-B963-24C75A6B0A66}"/>
            </a:ext>
          </a:extLst>
        </xdr:cNvPr>
        <xdr:cNvPicPr/>
      </xdr:nvPicPr>
      <xdr:blipFill>
        <a:blip xmlns:r="http://schemas.openxmlformats.org/officeDocument/2006/relationships" r:embed="rId116" cstate="print"/>
        <a:srcRect/>
        <a:stretch>
          <a:fillRect/>
        </a:stretch>
      </xdr:blipFill>
      <xdr:spPr>
        <a:xfrm>
          <a:off x="0" y="9953625"/>
          <a:ext cx="1905000" cy="876300"/>
        </a:xfrm>
        <a:prstGeom prst="rect">
          <a:avLst/>
        </a:prstGeom>
        <a:noFill/>
      </xdr:spPr>
    </xdr:pic>
    <xdr:clientData/>
  </xdr:oneCellAnchor>
  <xdr:oneCellAnchor>
    <xdr:from>
      <xdr:col>4</xdr:col>
      <xdr:colOff>0</xdr:colOff>
      <xdr:row>25</xdr:row>
      <xdr:rowOff>0</xdr:rowOff>
    </xdr:from>
    <xdr:ext cx="1905000" cy="876300"/>
    <xdr:pic>
      <xdr:nvPicPr>
        <xdr:cNvPr id="125" name="attachment-1650433772418-255c4c3770bd471c" descr="attachment-1650433772418-255c4c3770bd471c">
          <a:extLst>
            <a:ext uri="{FF2B5EF4-FFF2-40B4-BE49-F238E27FC236}">
              <a16:creationId xmlns:a16="http://schemas.microsoft.com/office/drawing/2014/main" id="{B14E0AB7-A48F-422A-8C42-915879800C94}"/>
            </a:ext>
          </a:extLst>
        </xdr:cNvPr>
        <xdr:cNvPicPr/>
      </xdr:nvPicPr>
      <xdr:blipFill>
        <a:blip xmlns:r="http://schemas.openxmlformats.org/officeDocument/2006/relationships" r:embed="rId117" cstate="print"/>
        <a:srcRect/>
        <a:stretch>
          <a:fillRect/>
        </a:stretch>
      </xdr:blipFill>
      <xdr:spPr>
        <a:xfrm>
          <a:off x="2743200" y="4524375"/>
          <a:ext cx="1905000" cy="876300"/>
        </a:xfrm>
        <a:prstGeom prst="rect">
          <a:avLst/>
        </a:prstGeom>
        <a:noFill/>
      </xdr:spPr>
    </xdr:pic>
    <xdr:clientData/>
  </xdr:oneCellAnchor>
  <xdr:oneCellAnchor>
    <xdr:from>
      <xdr:col>6</xdr:col>
      <xdr:colOff>0</xdr:colOff>
      <xdr:row>55</xdr:row>
      <xdr:rowOff>0</xdr:rowOff>
    </xdr:from>
    <xdr:ext cx="1905000" cy="409575"/>
    <xdr:pic>
      <xdr:nvPicPr>
        <xdr:cNvPr id="126" name="attachment-1655383377937-b0d27cace9554824" descr="attachment-1655383377937-b0d27cace9554824">
          <a:extLst>
            <a:ext uri="{FF2B5EF4-FFF2-40B4-BE49-F238E27FC236}">
              <a16:creationId xmlns:a16="http://schemas.microsoft.com/office/drawing/2014/main" id="{25F07C54-EA91-4EFB-96C5-8165BBFA7AFD}"/>
            </a:ext>
          </a:extLst>
        </xdr:cNvPr>
        <xdr:cNvPicPr/>
      </xdr:nvPicPr>
      <xdr:blipFill>
        <a:blip xmlns:r="http://schemas.openxmlformats.org/officeDocument/2006/relationships" r:embed="rId118" cstate="print"/>
        <a:srcRect/>
        <a:stretch>
          <a:fillRect/>
        </a:stretch>
      </xdr:blipFill>
      <xdr:spPr>
        <a:xfrm>
          <a:off x="4114800" y="9953625"/>
          <a:ext cx="1905000" cy="409575"/>
        </a:xfrm>
        <a:prstGeom prst="rect">
          <a:avLst/>
        </a:prstGeom>
        <a:noFill/>
      </xdr:spPr>
    </xdr:pic>
    <xdr:clientData/>
  </xdr:oneCellAnchor>
  <xdr:oneCellAnchor>
    <xdr:from>
      <xdr:col>2</xdr:col>
      <xdr:colOff>0</xdr:colOff>
      <xdr:row>30</xdr:row>
      <xdr:rowOff>0</xdr:rowOff>
    </xdr:from>
    <xdr:ext cx="1905000" cy="876300"/>
    <xdr:pic>
      <xdr:nvPicPr>
        <xdr:cNvPr id="127" name="attachment-1650434166193-ea944b1e40e6ef05" descr="attachment-1650434166193-ea944b1e40e6ef05">
          <a:extLst>
            <a:ext uri="{FF2B5EF4-FFF2-40B4-BE49-F238E27FC236}">
              <a16:creationId xmlns:a16="http://schemas.microsoft.com/office/drawing/2014/main" id="{E66D18C6-2760-4BF8-BEA4-84F86949B455}"/>
            </a:ext>
          </a:extLst>
        </xdr:cNvPr>
        <xdr:cNvPicPr/>
      </xdr:nvPicPr>
      <xdr:blipFill>
        <a:blip xmlns:r="http://schemas.openxmlformats.org/officeDocument/2006/relationships" r:embed="rId119" cstate="print"/>
        <a:srcRect/>
        <a:stretch>
          <a:fillRect/>
        </a:stretch>
      </xdr:blipFill>
      <xdr:spPr>
        <a:xfrm>
          <a:off x="1371600" y="5429250"/>
          <a:ext cx="1905000" cy="876300"/>
        </a:xfrm>
        <a:prstGeom prst="rect">
          <a:avLst/>
        </a:prstGeom>
        <a:noFill/>
      </xdr:spPr>
    </xdr:pic>
    <xdr:clientData/>
  </xdr:oneCellAnchor>
</xdr:wsDr>
</file>

<file path=xl/drawings/drawing4.xml><?xml version="1.0" encoding="utf-8"?>
<xdr:wsDr xmlns:xdr="http://schemas.openxmlformats.org/drawingml/2006/spreadsheetDrawing" xmlns:a="http://schemas.openxmlformats.org/drawingml/2006/main">
  <xdr:oneCellAnchor>
    <xdr:from>
      <xdr:col>4</xdr:col>
      <xdr:colOff>333375</xdr:colOff>
      <xdr:row>955</xdr:row>
      <xdr:rowOff>66675</xdr:rowOff>
    </xdr:from>
    <xdr:ext cx="981075" cy="1028700"/>
    <xdr:pic>
      <xdr:nvPicPr>
        <xdr:cNvPr id="2" name="attachment-1617122412674-41f767ce183aa46e" descr="attachment-1617122412674-41f767ce183aa46e">
          <a:extLst>
            <a:ext uri="{FF2B5EF4-FFF2-40B4-BE49-F238E27FC236}">
              <a16:creationId xmlns:a16="http://schemas.microsoft.com/office/drawing/2014/main" id="{9D041256-5B22-44B9-BFF7-BD59A2D64B7E}"/>
            </a:ext>
          </a:extLst>
        </xdr:cNvPr>
        <xdr:cNvPicPr/>
      </xdr:nvPicPr>
      <xdr:blipFill>
        <a:blip xmlns:r="http://schemas.openxmlformats.org/officeDocument/2006/relationships" r:embed="rId1" cstate="print"/>
        <a:srcRect/>
        <a:stretch>
          <a:fillRect/>
        </a:stretch>
      </xdr:blipFill>
      <xdr:spPr>
        <a:xfrm>
          <a:off x="3076575" y="172897800"/>
          <a:ext cx="981075" cy="1028700"/>
        </a:xfrm>
        <a:prstGeom prst="rect">
          <a:avLst/>
        </a:prstGeom>
        <a:noFill/>
      </xdr:spPr>
    </xdr:pic>
    <xdr:clientData/>
  </xdr:oneCellAnchor>
  <xdr:oneCellAnchor>
    <xdr:from>
      <xdr:col>6</xdr:col>
      <xdr:colOff>628650</xdr:colOff>
      <xdr:row>955</xdr:row>
      <xdr:rowOff>85725</xdr:rowOff>
    </xdr:from>
    <xdr:ext cx="923925" cy="971550"/>
    <xdr:pic>
      <xdr:nvPicPr>
        <xdr:cNvPr id="3" name="attachment-1617123122534-7353828cd86b92ec" descr="attachment-1617123122534-7353828cd86b92ec">
          <a:extLst>
            <a:ext uri="{FF2B5EF4-FFF2-40B4-BE49-F238E27FC236}">
              <a16:creationId xmlns:a16="http://schemas.microsoft.com/office/drawing/2014/main" id="{86A95A90-5238-49C9-92C5-760D752D2F6E}"/>
            </a:ext>
          </a:extLst>
        </xdr:cNvPr>
        <xdr:cNvPicPr/>
      </xdr:nvPicPr>
      <xdr:blipFill>
        <a:blip xmlns:r="http://schemas.openxmlformats.org/officeDocument/2006/relationships" r:embed="rId2" cstate="print"/>
        <a:srcRect/>
        <a:stretch>
          <a:fillRect/>
        </a:stretch>
      </xdr:blipFill>
      <xdr:spPr>
        <a:xfrm>
          <a:off x="4743450" y="172916850"/>
          <a:ext cx="923925" cy="971550"/>
        </a:xfrm>
        <a:prstGeom prst="rect">
          <a:avLst/>
        </a:prstGeom>
        <a:noFill/>
      </xdr:spPr>
    </xdr:pic>
    <xdr:clientData/>
  </xdr:oneCellAnchor>
</xdr:wsDr>
</file>

<file path=xl/theme/theme1.xml><?xml version="1.0" encoding="utf-8"?>
<a:theme xmlns:a="http://schemas.openxmlformats.org/drawingml/2006/main">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s://bbs.mihoyo.com/ys/obc/content/99/detail" TargetMode="External"/><Relationship Id="rId18" Type="http://schemas.openxmlformats.org/officeDocument/2006/relationships/hyperlink" Target="https://bbs.mihoyo.com/ys/obc/content/85/detail" TargetMode="External"/><Relationship Id="rId26" Type="http://schemas.openxmlformats.org/officeDocument/2006/relationships/hyperlink" Target="https://bbs.mihoyo.com/ys/obc/content/2276/detail" TargetMode="External"/><Relationship Id="rId39" Type="http://schemas.openxmlformats.org/officeDocument/2006/relationships/hyperlink" Target="https://bbs.mihoyo.com/ys/obc/content/1252/detail" TargetMode="External"/><Relationship Id="rId21" Type="http://schemas.openxmlformats.org/officeDocument/2006/relationships/hyperlink" Target="https://bbs.mihoyo.com/ys/obc/content/658/detail" TargetMode="External"/><Relationship Id="rId34" Type="http://schemas.openxmlformats.org/officeDocument/2006/relationships/hyperlink" Target="https://bbs.mihoyo.com/ys/obc/content/89/detail" TargetMode="External"/><Relationship Id="rId42" Type="http://schemas.openxmlformats.org/officeDocument/2006/relationships/hyperlink" Target="https://bbs.mihoyo.com/ys/obc/content/2379/detail" TargetMode="External"/><Relationship Id="rId47" Type="http://schemas.openxmlformats.org/officeDocument/2006/relationships/hyperlink" Target="https://bbs.mihoyo.com/ys/obc/channel/map/189/21" TargetMode="External"/><Relationship Id="rId50" Type="http://schemas.openxmlformats.org/officeDocument/2006/relationships/hyperlink" Target="https://bbs.mihoyo.com/ys/obc/content/4608/detail" TargetMode="External"/><Relationship Id="rId55" Type="http://schemas.openxmlformats.org/officeDocument/2006/relationships/hyperlink" Target="https://bbs.mihoyo.com/ys/obc/content/4895/detail" TargetMode="External"/><Relationship Id="rId7" Type="http://schemas.openxmlformats.org/officeDocument/2006/relationships/hyperlink" Target="https://bbs.mihoyo.com/ys/obc/content/183/detail" TargetMode="External"/><Relationship Id="rId2" Type="http://schemas.openxmlformats.org/officeDocument/2006/relationships/hyperlink" Target="https://bbs.mihoyo.com/ys/obc/content/96/detail" TargetMode="External"/><Relationship Id="rId16" Type="http://schemas.openxmlformats.org/officeDocument/2006/relationships/hyperlink" Target="https://bbs.mihoyo.com/ys/obc/content/95/detail" TargetMode="External"/><Relationship Id="rId29" Type="http://schemas.openxmlformats.org/officeDocument/2006/relationships/hyperlink" Target="https://bbs.mihoyo.com/ys/obc/content/84/detail" TargetMode="External"/><Relationship Id="rId11" Type="http://schemas.openxmlformats.org/officeDocument/2006/relationships/hyperlink" Target="https://bbs.mihoyo.com/ys/obc/content/2381/detail" TargetMode="External"/><Relationship Id="rId24" Type="http://schemas.openxmlformats.org/officeDocument/2006/relationships/hyperlink" Target="https://bbs.mihoyo.com/ys/obc/content/1624/detail" TargetMode="External"/><Relationship Id="rId32" Type="http://schemas.openxmlformats.org/officeDocument/2006/relationships/hyperlink" Target="https://bbs.mihoyo.com/ys/obc/content/100/detail" TargetMode="External"/><Relationship Id="rId37" Type="http://schemas.openxmlformats.org/officeDocument/2006/relationships/hyperlink" Target="https://bbs.mihoyo.com/ys/obc/content/367/detail" TargetMode="External"/><Relationship Id="rId40" Type="http://schemas.openxmlformats.org/officeDocument/2006/relationships/hyperlink" Target="https://bbs.mihoyo.com/ys/obc/content/1358/detail" TargetMode="External"/><Relationship Id="rId45" Type="http://schemas.openxmlformats.org/officeDocument/2006/relationships/hyperlink" Target="https://bbs.mihoyo.com/ys/obc/content/3426/detail" TargetMode="External"/><Relationship Id="rId53" Type="http://schemas.openxmlformats.org/officeDocument/2006/relationships/hyperlink" Target="https://bbs.mihoyo.com/ys/obc/content/1321/detail" TargetMode="External"/><Relationship Id="rId5" Type="http://schemas.openxmlformats.org/officeDocument/2006/relationships/hyperlink" Target="https://bbs.mihoyo.com/ys/obc/content/1693/detail" TargetMode="External"/><Relationship Id="rId10" Type="http://schemas.openxmlformats.org/officeDocument/2006/relationships/hyperlink" Target="https://bbs.mihoyo.com/ys/obc/content/2419/detail" TargetMode="External"/><Relationship Id="rId19" Type="http://schemas.openxmlformats.org/officeDocument/2006/relationships/hyperlink" Target="https://bbs.mihoyo.com/ys/obc/content/243/detail" TargetMode="External"/><Relationship Id="rId31" Type="http://schemas.openxmlformats.org/officeDocument/2006/relationships/hyperlink" Target="https://bbs.mihoyo.com/ys/obc/content/80/detail" TargetMode="External"/><Relationship Id="rId44" Type="http://schemas.openxmlformats.org/officeDocument/2006/relationships/hyperlink" Target="https://bbs.mihoyo.com/ys/obc/content/2303/detail" TargetMode="External"/><Relationship Id="rId52" Type="http://schemas.openxmlformats.org/officeDocument/2006/relationships/hyperlink" Target="https://bbs.mihoyo.com/ys/obc/content/5115/detail" TargetMode="External"/><Relationship Id="rId4" Type="http://schemas.openxmlformats.org/officeDocument/2006/relationships/hyperlink" Target="https://bbs.mihoyo.com/ys/obc/content/169/detail" TargetMode="External"/><Relationship Id="rId9" Type="http://schemas.openxmlformats.org/officeDocument/2006/relationships/hyperlink" Target="https://bbs.mihoyo.com/ys/obc/content/2382/detail" TargetMode="External"/><Relationship Id="rId14" Type="http://schemas.openxmlformats.org/officeDocument/2006/relationships/hyperlink" Target="https://bbs.mihoyo.com/ys/obc/content/103/detail" TargetMode="External"/><Relationship Id="rId22" Type="http://schemas.openxmlformats.org/officeDocument/2006/relationships/hyperlink" Target="https://bbs.mihoyo.com/ys/obc/content/656/detail" TargetMode="External"/><Relationship Id="rId27" Type="http://schemas.openxmlformats.org/officeDocument/2006/relationships/hyperlink" Target="https://bbs.mihoyo.com/ys/obc/content/2380/detail" TargetMode="External"/><Relationship Id="rId30" Type="http://schemas.openxmlformats.org/officeDocument/2006/relationships/hyperlink" Target="https://bbs.mihoyo.com/ys/obc/content/102/detail" TargetMode="External"/><Relationship Id="rId35" Type="http://schemas.openxmlformats.org/officeDocument/2006/relationships/hyperlink" Target="https://bbs.mihoyo.com/ys/obc/content/655/detail" TargetMode="External"/><Relationship Id="rId43" Type="http://schemas.openxmlformats.org/officeDocument/2006/relationships/hyperlink" Target="https://bbs.mihoyo.com/ys/obc/content/2420/detail" TargetMode="External"/><Relationship Id="rId48" Type="http://schemas.openxmlformats.org/officeDocument/2006/relationships/hyperlink" Target="https://bbs.mihoyo.com/ys/obc/content/4755/detail" TargetMode="External"/><Relationship Id="rId56" Type="http://schemas.openxmlformats.org/officeDocument/2006/relationships/printerSettings" Target="../printerSettings/printerSettings1.bin"/><Relationship Id="rId8" Type="http://schemas.openxmlformats.org/officeDocument/2006/relationships/hyperlink" Target="https://bbs.mihoyo.com/ys/obc/content/649/detail" TargetMode="External"/><Relationship Id="rId51" Type="http://schemas.openxmlformats.org/officeDocument/2006/relationships/hyperlink" Target="https://bbs.mihoyo.com/ys/obc/content/4863/detail" TargetMode="External"/><Relationship Id="rId3" Type="http://schemas.openxmlformats.org/officeDocument/2006/relationships/hyperlink" Target="https://bbs.mihoyo.com/ys/obc/content/101/detail" TargetMode="External"/><Relationship Id="rId12" Type="http://schemas.openxmlformats.org/officeDocument/2006/relationships/hyperlink" Target="https://bbs.mihoyo.com/ys/obc/content/2770/detail" TargetMode="External"/><Relationship Id="rId17" Type="http://schemas.openxmlformats.org/officeDocument/2006/relationships/hyperlink" Target="https://bbs.mihoyo.com/ys/obc/content/83/detail" TargetMode="External"/><Relationship Id="rId25" Type="http://schemas.openxmlformats.org/officeDocument/2006/relationships/hyperlink" Target="https://bbs.mihoyo.com/ys/obc/content/1797/detail" TargetMode="External"/><Relationship Id="rId33" Type="http://schemas.openxmlformats.org/officeDocument/2006/relationships/hyperlink" Target="https://bbs.mihoyo.com/ys/obc/content/97/detail" TargetMode="External"/><Relationship Id="rId38" Type="http://schemas.openxmlformats.org/officeDocument/2006/relationships/hyperlink" Target="https://bbs.mihoyo.com/ys/obc/content/659/detail" TargetMode="External"/><Relationship Id="rId46" Type="http://schemas.openxmlformats.org/officeDocument/2006/relationships/hyperlink" Target="https://bbs.mihoyo.com/ys/obc/content/4638/detail" TargetMode="External"/><Relationship Id="rId20" Type="http://schemas.openxmlformats.org/officeDocument/2006/relationships/hyperlink" Target="https://bbs.mihoyo.com/ys/obc/content/187/detail" TargetMode="External"/><Relationship Id="rId41" Type="http://schemas.openxmlformats.org/officeDocument/2006/relationships/hyperlink" Target="https://bbs.mihoyo.com/ys/obc/content/2417/detail" TargetMode="External"/><Relationship Id="rId54" Type="http://schemas.openxmlformats.org/officeDocument/2006/relationships/hyperlink" Target="https://bbs.mihoyo.com/ys/obc/content/4897/detail" TargetMode="External"/><Relationship Id="rId1" Type="http://schemas.openxmlformats.org/officeDocument/2006/relationships/hyperlink" Target="https://bbs.mihoyo.com/ys/obc/content/104/detail" TargetMode="External"/><Relationship Id="rId6" Type="http://schemas.openxmlformats.org/officeDocument/2006/relationships/hyperlink" Target="https://bbs.mihoyo.com/ys/obc/content/184/detail" TargetMode="External"/><Relationship Id="rId15" Type="http://schemas.openxmlformats.org/officeDocument/2006/relationships/hyperlink" Target="https://bbs.mihoyo.com/ys/obc/content/94/detail" TargetMode="External"/><Relationship Id="rId23" Type="http://schemas.openxmlformats.org/officeDocument/2006/relationships/hyperlink" Target="https://bbs.mihoyo.com/ys/obc/content/1074/detail" TargetMode="External"/><Relationship Id="rId28" Type="http://schemas.openxmlformats.org/officeDocument/2006/relationships/hyperlink" Target="https://bbs.mihoyo.com/ys/obc/content/3577/detail" TargetMode="External"/><Relationship Id="rId36" Type="http://schemas.openxmlformats.org/officeDocument/2006/relationships/hyperlink" Target="https://bbs.mihoyo.com/ys/obc/content/1410/detail" TargetMode="External"/><Relationship Id="rId49" Type="http://schemas.openxmlformats.org/officeDocument/2006/relationships/hyperlink" Target="https://bbs.mihoyo.com/ys/obc/content/4390/detail" TargetMode="External"/></Relationships>
</file>

<file path=xl/worksheets/_rels/sheet10.xml.rels><?xml version="1.0" encoding="UTF-8" standalone="yes"?>
<Relationships xmlns="http://schemas.openxmlformats.org/package/2006/relationships"><Relationship Id="rId3" Type="http://schemas.openxmlformats.org/officeDocument/2006/relationships/hyperlink" Target="https://wiki.biligame.com/ys/%E6%80%AA%E7%89%A9%E6%8A%97%E6%80%A7%E4%B8%80%E8%A7%88" TargetMode="External"/><Relationship Id="rId7" Type="http://schemas.openxmlformats.org/officeDocument/2006/relationships/hyperlink" Target="https://docs.qq.com/sheet/DWG5hT1BlSm90bkF0?tab=BB08J3" TargetMode="External"/><Relationship Id="rId2" Type="http://schemas.openxmlformats.org/officeDocument/2006/relationships/hyperlink" Target="https://genshin.honeyhunterworld.com/?lang=CHS" TargetMode="External"/><Relationship Id="rId1" Type="http://schemas.openxmlformats.org/officeDocument/2006/relationships/hyperlink" Target="https://ngabbs.com/read.php?tid=27935721" TargetMode="External"/><Relationship Id="rId6" Type="http://schemas.openxmlformats.org/officeDocument/2006/relationships/hyperlink" Target="https://bbs.mihoyo.com/ys/article/13999001" TargetMode="External"/><Relationship Id="rId5" Type="http://schemas.openxmlformats.org/officeDocument/2006/relationships/hyperlink" Target="https://bbs.mihoyo.com/ys/article/14995563" TargetMode="External"/><Relationship Id="rId4" Type="http://schemas.openxmlformats.org/officeDocument/2006/relationships/hyperlink" Target="https://bbs.mihoyo.com/ys/article/14995563"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12.xml.rels><?xml version="1.0" encoding="UTF-8" standalone="yes"?>
<Relationships xmlns="http://schemas.openxmlformats.org/package/2006/relationships"><Relationship Id="rId3" Type="http://schemas.openxmlformats.org/officeDocument/2006/relationships/hyperlink" Target="https://wiki.biligame.com/ys/%E6%93%8E%E7%94%B5%E6%A0%91" TargetMode="External"/><Relationship Id="rId2" Type="http://schemas.openxmlformats.org/officeDocument/2006/relationships/hyperlink" Target="https://wiki.biligame.com/ys/%E9%81%97%E8%BF%B9%E5%B7%A8%E8%9B%87" TargetMode="External"/><Relationship Id="rId1" Type="http://schemas.openxmlformats.org/officeDocument/2006/relationships/hyperlink" Target="https://wiki.biligame.com/ys/%E9%BB%84%E9%87%91%E7%8E%8B%E5%85%BD" TargetMode="External"/><Relationship Id="rId6" Type="http://schemas.openxmlformats.org/officeDocument/2006/relationships/hyperlink" Target="https://wiki.biligame.com/ys/%E5%8D%8A%E6%B0%B8%E6%81%92%E7%BB%9F%E8%BE%96%E7%9F%A9%E9%98%B5" TargetMode="External"/><Relationship Id="rId5" Type="http://schemas.openxmlformats.org/officeDocument/2006/relationships/hyperlink" Target="https://wiki.biligame.com/ys/%E5%85%86%E8%BD%BD%E6%B0%B8%E5%8A%AB%E9%BE%99%E5%85%BD" TargetMode="External"/><Relationship Id="rId4" Type="http://schemas.openxmlformats.org/officeDocument/2006/relationships/hyperlink" Target="https://wiki.biligame.com/ys/%E7%BF%A0%E7%BF%8E%E6%81%90%E8%95%88"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1" Type="http://schemas.openxmlformats.org/officeDocument/2006/relationships/hyperlink" Target="https://docs.qq.com/sheet/DS01hbnZwZm5KVnBB?tab=BB08J6" TargetMode="External"/></Relationships>
</file>

<file path=xl/worksheets/_rels/sheet15.xml.rels><?xml version="1.0" encoding="UTF-8" standalone="yes"?>
<Relationships xmlns="http://schemas.openxmlformats.org/package/2006/relationships"><Relationship Id="rId8" Type="http://schemas.openxmlformats.org/officeDocument/2006/relationships/hyperlink" Target="https://xunkong.cc/" TargetMode="External"/><Relationship Id="rId3" Type="http://schemas.openxmlformats.org/officeDocument/2006/relationships/hyperlink" Target="https://cocogoat.work/achievement" TargetMode="External"/><Relationship Id="rId7" Type="http://schemas.openxmlformats.org/officeDocument/2006/relationships/hyperlink" Target="https://hut.ao/" TargetMode="External"/><Relationship Id="rId2" Type="http://schemas.openxmlformats.org/officeDocument/2006/relationships/hyperlink" Target="https://github.com/babalae/genshin-achievement-toy" TargetMode="External"/><Relationship Id="rId1" Type="http://schemas.openxmlformats.org/officeDocument/2006/relationships/hyperlink" Target="https://github.com/HolographicHat/YaeAchievement" TargetMode="External"/><Relationship Id="rId6" Type="http://schemas.openxmlformats.org/officeDocument/2006/relationships/hyperlink" Target="https://seelie.inmagi.com/achievements" TargetMode="External"/><Relationship Id="rId5" Type="http://schemas.openxmlformats.org/officeDocument/2006/relationships/hyperlink" Target="https://paimon.moe/achievement/" TargetMode="External"/><Relationship Id="rId4" Type="http://schemas.openxmlformats.org/officeDocument/2006/relationships/hyperlink" Target="https://cocogoat.work/achievement" TargetMode="External"/></Relationships>
</file>

<file path=xl/worksheets/_rels/sheet16.xml.rels><?xml version="1.0" encoding="UTF-8" standalone="yes"?>
<Relationships xmlns="http://schemas.openxmlformats.org/package/2006/relationships"><Relationship Id="rId26" Type="http://schemas.openxmlformats.org/officeDocument/2006/relationships/hyperlink" Target="https://www.bilibili.com/video/BV1Fd4y1M7P9/?spm_id_from=333.999.0.0" TargetMode="External"/><Relationship Id="rId117" Type="http://schemas.openxmlformats.org/officeDocument/2006/relationships/hyperlink" Target="https://www.bilibili.com/video/BV18U4y1j7mo?spm_id_from=333.999.0.0" TargetMode="External"/><Relationship Id="rId21" Type="http://schemas.openxmlformats.org/officeDocument/2006/relationships/hyperlink" Target="https://www.bilibili.com/video/BV16P411H7Au?spm_id_from=333.999.0.0" TargetMode="External"/><Relationship Id="rId42" Type="http://schemas.openxmlformats.org/officeDocument/2006/relationships/hyperlink" Target="https://www.bilibili.com/video/BV1g14y187wh/?spm_id_from=333.999.0.0" TargetMode="External"/><Relationship Id="rId47" Type="http://schemas.openxmlformats.org/officeDocument/2006/relationships/hyperlink" Target="https://www.bilibili.com/video/BV1nT411P7So/?spm_id_from=333.999.0.0" TargetMode="External"/><Relationship Id="rId63" Type="http://schemas.openxmlformats.org/officeDocument/2006/relationships/hyperlink" Target="https://www.bilibili.com/video/BV15Y411X7H5/?spm_id_from=333.999.0.0" TargetMode="External"/><Relationship Id="rId68" Type="http://schemas.openxmlformats.org/officeDocument/2006/relationships/hyperlink" Target="https://www.bilibili.com/video/BV1WT41117R8/?spm_id_from=333.999.0.0&amp;vd_source=08eba74dd47ebbfed5144f98f5a58b92" TargetMode="External"/><Relationship Id="rId84" Type="http://schemas.openxmlformats.org/officeDocument/2006/relationships/hyperlink" Target="https://www.bilibili.com/video/BV1xR4y1E7PR" TargetMode="External"/><Relationship Id="rId89" Type="http://schemas.openxmlformats.org/officeDocument/2006/relationships/hyperlink" Target="https://www.bilibili.com/video/BV1i3411K7YD?spm_id_from=333.999.0.0" TargetMode="External"/><Relationship Id="rId112" Type="http://schemas.openxmlformats.org/officeDocument/2006/relationships/hyperlink" Target="https://www.bilibili.com/video/BV1xd4y1q78N/?spm_id_from=333.999.0.0" TargetMode="External"/><Relationship Id="rId16" Type="http://schemas.openxmlformats.org/officeDocument/2006/relationships/hyperlink" Target="https://www.bilibili.com/video/BV16P411H7Au?spm_id_from=333.999.0.0&amp;vd_source=08eba74dd47ebbfed5144f98f5a58b92" TargetMode="External"/><Relationship Id="rId107" Type="http://schemas.openxmlformats.org/officeDocument/2006/relationships/hyperlink" Target="https://www.bilibili.com/video/BV1CV4y1N7aU/?spm_id_from=333.999.0.0" TargetMode="External"/><Relationship Id="rId11" Type="http://schemas.openxmlformats.org/officeDocument/2006/relationships/hyperlink" Target="https://www.bilibili.com/video/BV1K34y1S7G9?p=8" TargetMode="External"/><Relationship Id="rId32" Type="http://schemas.openxmlformats.org/officeDocument/2006/relationships/hyperlink" Target="https://www.bilibili.com/video/BV1qV4y1W75s?spm_id_from=333.999.0.0&amp;vd_source=08eba74dd47ebbfed5144f98f5a58b92" TargetMode="External"/><Relationship Id="rId37" Type="http://schemas.openxmlformats.org/officeDocument/2006/relationships/hyperlink" Target="https://www.bilibili.com/video/BV1fB4y1n7hQ?spm_id_from=333.999.0.0&amp;vd_source=08eba74dd47ebbfed5144f98f5a58b92" TargetMode="External"/><Relationship Id="rId53" Type="http://schemas.openxmlformats.org/officeDocument/2006/relationships/hyperlink" Target="https://www.bilibili.com/video/BV1VD4y127uN/?spm_id_from=333.999.0.0&amp;vd_source=08eba74dd47ebbfed5144f98f5a58b92" TargetMode="External"/><Relationship Id="rId58" Type="http://schemas.openxmlformats.org/officeDocument/2006/relationships/hyperlink" Target="https://www.bilibili.com/video/BV1W8411w75c/?spm_id_from=333.999.0.0" TargetMode="External"/><Relationship Id="rId74" Type="http://schemas.openxmlformats.org/officeDocument/2006/relationships/hyperlink" Target="https://www.bilibili.com/video/BV1rV411j7xj" TargetMode="External"/><Relationship Id="rId79" Type="http://schemas.openxmlformats.org/officeDocument/2006/relationships/hyperlink" Target="https://www.bilibili.com/video/BV1Wt4y1w7wS/?spm_id_from=333.999.0.0" TargetMode="External"/><Relationship Id="rId102" Type="http://schemas.openxmlformats.org/officeDocument/2006/relationships/hyperlink" Target="https://www.bilibili.com/video/BV1p14y1a7i9/?spm_id_from=333.999.0.0" TargetMode="External"/><Relationship Id="rId5" Type="http://schemas.openxmlformats.org/officeDocument/2006/relationships/hyperlink" Target="https://www.bilibili.com/video/BV1cu411f7Re?spm_id_from=333.999.0.0" TargetMode="External"/><Relationship Id="rId90" Type="http://schemas.openxmlformats.org/officeDocument/2006/relationships/hyperlink" Target="https://www.bilibili.com/video/BV1i3411K7YD?spm_id_from=333.999.0.0" TargetMode="External"/><Relationship Id="rId95" Type="http://schemas.openxmlformats.org/officeDocument/2006/relationships/hyperlink" Target="https://www.bilibili.com/video/BV1zv411g7VE?spm_id_from=333.999.0.0" TargetMode="External"/><Relationship Id="rId22" Type="http://schemas.openxmlformats.org/officeDocument/2006/relationships/hyperlink" Target="https://www.bilibili.com/video/BV1bt4y177o1?spm_id_from=333.999.0.0&amp;vd_source=08eba74dd47ebbfed5144f98f5a58b92" TargetMode="External"/><Relationship Id="rId27" Type="http://schemas.openxmlformats.org/officeDocument/2006/relationships/hyperlink" Target="https://www.bilibili.com/video/BV1UT411M7b4?spm_id_from=333.999.0.0&amp;vd_source=08eba74dd47ebbfed5144f98f5a58b92" TargetMode="External"/><Relationship Id="rId43" Type="http://schemas.openxmlformats.org/officeDocument/2006/relationships/hyperlink" Target="https://www.bilibili.com/video/BV1B841147Bn/?spm_id_from=333.999.0.0" TargetMode="External"/><Relationship Id="rId48" Type="http://schemas.openxmlformats.org/officeDocument/2006/relationships/hyperlink" Target="https://www.bilibili.com/video/BV1NN4y1N7b3/?spm_id_from=333.999.0.0" TargetMode="External"/><Relationship Id="rId64" Type="http://schemas.openxmlformats.org/officeDocument/2006/relationships/hyperlink" Target="https://www.bilibili.com/video/BV16P4y167XK/?spm_id_from=333.999.0.0" TargetMode="External"/><Relationship Id="rId69" Type="http://schemas.openxmlformats.org/officeDocument/2006/relationships/hyperlink" Target="https://www.bilibili.com/video/BV1SR4y1h7Hi/?spm_id_from=333.999.0.0" TargetMode="External"/><Relationship Id="rId113" Type="http://schemas.openxmlformats.org/officeDocument/2006/relationships/hyperlink" Target="https://www.bilibili.com/video/BV1qe4y1H742/?spm_id_from=333.999.0.0" TargetMode="External"/><Relationship Id="rId118" Type="http://schemas.openxmlformats.org/officeDocument/2006/relationships/hyperlink" Target="https://upload-bbs.mihoyo.com/upload/2021/09/17/161758178/b57e4b1f2afaef87670944d0f85eaca8_4248047021017821683.jpg?x-oss-process=image/auto-orient,0/interlace,1/format,jpg" TargetMode="External"/><Relationship Id="rId80" Type="http://schemas.openxmlformats.org/officeDocument/2006/relationships/hyperlink" Target="https://www.bilibili.com/video/BV16T411175Q/?spm_id_from=333.999.0.0" TargetMode="External"/><Relationship Id="rId85" Type="http://schemas.openxmlformats.org/officeDocument/2006/relationships/hyperlink" Target="https://www.bilibili.com/video/BV1Hw411Z7zp?spm_id_from=333.999.0.0" TargetMode="External"/><Relationship Id="rId12" Type="http://schemas.openxmlformats.org/officeDocument/2006/relationships/hyperlink" Target="https://www.bilibili.com/video/BV1pP4y1E7Td?spm_id_from=333.999.0.0" TargetMode="External"/><Relationship Id="rId17" Type="http://schemas.openxmlformats.org/officeDocument/2006/relationships/hyperlink" Target="https://www.bilibili.com/video/BV1cG4y1z71P?spm_id_from=333.999.0.0&amp;vd_source=08eba74dd47ebbfed5144f98f5a58b92" TargetMode="External"/><Relationship Id="rId33" Type="http://schemas.openxmlformats.org/officeDocument/2006/relationships/hyperlink" Target="https://www.bilibili.com/video/BV1qV4y1W75s?spm_id_from=333.999.0.0" TargetMode="External"/><Relationship Id="rId38" Type="http://schemas.openxmlformats.org/officeDocument/2006/relationships/hyperlink" Target="https://www.bilibili.com/video/BV1qV4y1W75s?spm_id_from=333.999.0.0" TargetMode="External"/><Relationship Id="rId59" Type="http://schemas.openxmlformats.org/officeDocument/2006/relationships/hyperlink" Target="https://www.bilibili.com/video/BV16T411175Q/?spm_id_from=333.999.0.0" TargetMode="External"/><Relationship Id="rId103" Type="http://schemas.openxmlformats.org/officeDocument/2006/relationships/hyperlink" Target="https://www.bilibili.com/video/BV1oB4y1g7Bk?spm_id_from=333.999.0.0" TargetMode="External"/><Relationship Id="rId108" Type="http://schemas.openxmlformats.org/officeDocument/2006/relationships/hyperlink" Target="https://www.bilibili.com/video/BV1oG4y127Yj/?spm_id_from=333.999.0.0" TargetMode="External"/><Relationship Id="rId54" Type="http://schemas.openxmlformats.org/officeDocument/2006/relationships/hyperlink" Target="https://www.bilibili.com/video/BV1A8411t7Be/?spm_id_from=333.999.0.0" TargetMode="External"/><Relationship Id="rId70" Type="http://schemas.openxmlformats.org/officeDocument/2006/relationships/hyperlink" Target="https://www.bilibili.com/video/BV1GG4y1F72L/?spm_id_from=333.999.0.0&amp;vd_source=08eba74dd47ebbfed5144f98f5a58b92" TargetMode="External"/><Relationship Id="rId75" Type="http://schemas.openxmlformats.org/officeDocument/2006/relationships/hyperlink" Target="https://www.bilibili.com/video/BV1L64y117DJ?p=2" TargetMode="External"/><Relationship Id="rId91" Type="http://schemas.openxmlformats.org/officeDocument/2006/relationships/hyperlink" Target="https://www.bilibili.com/video/BV12f4y157fC?spm_id_from=333.999.0.0" TargetMode="External"/><Relationship Id="rId96" Type="http://schemas.openxmlformats.org/officeDocument/2006/relationships/hyperlink" Target="https://www.bilibili.com/video/BV1zv411g7VE?spm_id_from=333.999.0.0" TargetMode="External"/><Relationship Id="rId1" Type="http://schemas.openxmlformats.org/officeDocument/2006/relationships/hyperlink" Target="https://www.bilibili.com/video/BV1Tf4y1n7R8?spm_id_from=333.999.0.0" TargetMode="External"/><Relationship Id="rId6" Type="http://schemas.openxmlformats.org/officeDocument/2006/relationships/hyperlink" Target="https://www.bilibili.com/video/BV1nr4y1y71F" TargetMode="External"/><Relationship Id="rId23" Type="http://schemas.openxmlformats.org/officeDocument/2006/relationships/hyperlink" Target="https://www.bilibili.com/video/BV1Hd4y1M7bG/?spm_id_from=333.999.0.0&amp;vd_source=08eba74dd47ebbfed5144f98f5a58b92" TargetMode="External"/><Relationship Id="rId28" Type="http://schemas.openxmlformats.org/officeDocument/2006/relationships/hyperlink" Target="https://www.bilibili.com/video/BV1UT411M7b4?spm_id_from=333.999.0.0&amp;vd_source=08eba74dd47ebbfed5144f98f5a58b92" TargetMode="External"/><Relationship Id="rId49" Type="http://schemas.openxmlformats.org/officeDocument/2006/relationships/hyperlink" Target="https://www.bilibili.com/video/BV1d24y1R7Mm/?spm_id_from=333.999.0.0" TargetMode="External"/><Relationship Id="rId114" Type="http://schemas.openxmlformats.org/officeDocument/2006/relationships/hyperlink" Target="https://www.bilibili.com/video/BV1m64y1y7rk?" TargetMode="External"/><Relationship Id="rId119" Type="http://schemas.openxmlformats.org/officeDocument/2006/relationships/hyperlink" Target="https://www.bilibili.com/video/BV1T5411u7HF?spm_id_from=333.999.0.0" TargetMode="External"/><Relationship Id="rId44" Type="http://schemas.openxmlformats.org/officeDocument/2006/relationships/hyperlink" Target="https://www.bilibili.com/video/BV1jD4y127s4/?spm_id_from=333.999.0.0" TargetMode="External"/><Relationship Id="rId60" Type="http://schemas.openxmlformats.org/officeDocument/2006/relationships/hyperlink" Target="https://www.bilibili.com/video/BV16T411175Q/?spm_id_from=333.999.0.0" TargetMode="External"/><Relationship Id="rId65" Type="http://schemas.openxmlformats.org/officeDocument/2006/relationships/hyperlink" Target="https://www.bilibili.com/video/BV1WT41117R8/?spm_id_from=333.999.0.0&amp;vd_source=08eba74dd47ebbfed5144f98f5a58b92" TargetMode="External"/><Relationship Id="rId81" Type="http://schemas.openxmlformats.org/officeDocument/2006/relationships/hyperlink" Target="https://www.bilibili.com/video/BV1q44y1N7Dn?spm_id_from=333.999.0.0" TargetMode="External"/><Relationship Id="rId86" Type="http://schemas.openxmlformats.org/officeDocument/2006/relationships/hyperlink" Target="https://www.bilibili.com/video/BV1Ew411f74K?spm_id_from=333.999.0.0" TargetMode="External"/><Relationship Id="rId4" Type="http://schemas.openxmlformats.org/officeDocument/2006/relationships/hyperlink" Target="https://www.bilibili.com/video/BV1P3411z78K?spm_id_from=333.999.0.0" TargetMode="External"/><Relationship Id="rId9" Type="http://schemas.openxmlformats.org/officeDocument/2006/relationships/hyperlink" Target="https://www.bilibili.com/video/BV1C44y1x7ga?spm_id_from=333.999.0.0" TargetMode="External"/><Relationship Id="rId13" Type="http://schemas.openxmlformats.org/officeDocument/2006/relationships/hyperlink" Target="https://www.bilibili.com/video/BV1Eq4y1y7rw?spm_id_from=333.999.0.0" TargetMode="External"/><Relationship Id="rId18" Type="http://schemas.openxmlformats.org/officeDocument/2006/relationships/hyperlink" Target="https://www.bilibili.com/video/BV1bt4y177o1?spm_id_from=333.999.0.0&amp;vd_source=08eba74dd47ebbfed5144f98f5a58b92" TargetMode="External"/><Relationship Id="rId39" Type="http://schemas.openxmlformats.org/officeDocument/2006/relationships/hyperlink" Target="https://www.bilibili.com/video/BV1y14y1x7s8?spm_id_from=333.999.0.0" TargetMode="External"/><Relationship Id="rId109" Type="http://schemas.openxmlformats.org/officeDocument/2006/relationships/hyperlink" Target="https://www.bilibili.com/video/BV1Bu411r7Kb?spm_id_from=333.999.0.0" TargetMode="External"/><Relationship Id="rId34" Type="http://schemas.openxmlformats.org/officeDocument/2006/relationships/hyperlink" Target="https://www.bilibili.com/video/BV1qV4y1W75s?spm_id_from=333.999.0.0" TargetMode="External"/><Relationship Id="rId50" Type="http://schemas.openxmlformats.org/officeDocument/2006/relationships/hyperlink" Target="https://www.bilibili.com/video/BV1KR4y1o7j7/?spm_id_from=333.999.0.0" TargetMode="External"/><Relationship Id="rId55" Type="http://schemas.openxmlformats.org/officeDocument/2006/relationships/hyperlink" Target="https://www.bilibili.com/video/BV1CK411k7oo/?spm_id_from=333.999.0.0&amp;vd_source=08eba74dd47ebbfed5144f98f5a58b92" TargetMode="External"/><Relationship Id="rId76" Type="http://schemas.openxmlformats.org/officeDocument/2006/relationships/hyperlink" Target="https://www.bilibili.com/video/BV1YU4y1H7h9?spm_id_from=333.999.0.0" TargetMode="External"/><Relationship Id="rId97" Type="http://schemas.openxmlformats.org/officeDocument/2006/relationships/hyperlink" Target="https://www.bilibili.com/video/BV1tu411C7jN?spm_id_from=333.999.0.0" TargetMode="External"/><Relationship Id="rId104" Type="http://schemas.openxmlformats.org/officeDocument/2006/relationships/hyperlink" Target="https://www.bilibili.com/video/BV16g411D7Uj?spm_id_from=333.999.0.0" TargetMode="External"/><Relationship Id="rId120" Type="http://schemas.openxmlformats.org/officeDocument/2006/relationships/hyperlink" Target="https://www.bilibili.com/video/BV1MK411z79P/?spm_id_from=333.999.0.0&amp;vd_source=08eba74dd47ebbfed5144f98f5a58b92" TargetMode="External"/><Relationship Id="rId7" Type="http://schemas.openxmlformats.org/officeDocument/2006/relationships/hyperlink" Target="https://www.bilibili.com/video/BV1C44y1x7ga?spm_id_from=333.999.0.0" TargetMode="External"/><Relationship Id="rId71" Type="http://schemas.openxmlformats.org/officeDocument/2006/relationships/hyperlink" Target="https://www.bilibili.com/video/BV1mX4y137L4?spm_id_from=333.999.0.0" TargetMode="External"/><Relationship Id="rId92" Type="http://schemas.openxmlformats.org/officeDocument/2006/relationships/hyperlink" Target="https://www.bilibili.com/video/BV1zv411g7VE?spm_id_from=333.999.0.0" TargetMode="External"/><Relationship Id="rId2" Type="http://schemas.openxmlformats.org/officeDocument/2006/relationships/hyperlink" Target="https://www.bilibili.com/video/BV16r4y1U7eB?spm_id_from=333.999.0.0" TargetMode="External"/><Relationship Id="rId29" Type="http://schemas.openxmlformats.org/officeDocument/2006/relationships/hyperlink" Target="https://www.bilibili.com/video/BV1KG411V73F?spm_id_from=333.999.0.0" TargetMode="External"/><Relationship Id="rId24" Type="http://schemas.openxmlformats.org/officeDocument/2006/relationships/hyperlink" Target="https://www.bilibili.com/video/BV15e4y1y7EX?spm_id_from=333.999.0.0&amp;vd_source=08eba74dd47ebbfed5144f98f5a58b92" TargetMode="External"/><Relationship Id="rId40" Type="http://schemas.openxmlformats.org/officeDocument/2006/relationships/hyperlink" Target="https://www.bilibili.com/video/BV1UB4y1x78c?spm_id_from=333.999.0.0&amp;vd_source=08eba74dd47ebbfed5144f98f5a58b92" TargetMode="External"/><Relationship Id="rId45" Type="http://schemas.openxmlformats.org/officeDocument/2006/relationships/hyperlink" Target="https://www.bilibili.com/video/BV1XW4y1Y7AV/?spm_id_from=333.999.0.0" TargetMode="External"/><Relationship Id="rId66" Type="http://schemas.openxmlformats.org/officeDocument/2006/relationships/hyperlink" Target="https://www.bilibili.com/video/BV1FY411X7Ru/?spm_id_from=333.999.0.0" TargetMode="External"/><Relationship Id="rId87" Type="http://schemas.openxmlformats.org/officeDocument/2006/relationships/hyperlink" Target="https://www.bilibili.com/video/BV11U4y137Tr?spm_id_from=333.999.0.0" TargetMode="External"/><Relationship Id="rId110" Type="http://schemas.openxmlformats.org/officeDocument/2006/relationships/hyperlink" Target="https://www.bilibili.com/video/BV1q44y1N7Dn?spm_id_from=333.999.0.0" TargetMode="External"/><Relationship Id="rId115" Type="http://schemas.openxmlformats.org/officeDocument/2006/relationships/hyperlink" Target="https://www.bilibili.com/video/BV1Xt4y1z7qw?spm_id_from=333.999.0.0" TargetMode="External"/><Relationship Id="rId61" Type="http://schemas.openxmlformats.org/officeDocument/2006/relationships/hyperlink" Target="https://www.bilibili.com/video/BV193411d73o/?spm_id_from=333.999.0.0" TargetMode="External"/><Relationship Id="rId82" Type="http://schemas.openxmlformats.org/officeDocument/2006/relationships/hyperlink" Target="https://www.bilibili.com/video/BV11r4y127Rw?spm_id_from=333.999.0.0" TargetMode="External"/><Relationship Id="rId19" Type="http://schemas.openxmlformats.org/officeDocument/2006/relationships/hyperlink" Target="https://www.bilibili.com/video/BV18Y4y1M7He?spm_id_from=333.999.0.0" TargetMode="External"/><Relationship Id="rId14" Type="http://schemas.openxmlformats.org/officeDocument/2006/relationships/hyperlink" Target="https://www.bilibili.com/video/BV1pP4y1E7Td?p=20" TargetMode="External"/><Relationship Id="rId30" Type="http://schemas.openxmlformats.org/officeDocument/2006/relationships/hyperlink" Target="https://www.bilibili.com/video/BV13e4y1a7en?spm_id_from=333.999.0.0&amp;vd_source=08eba74dd47ebbfed5144f98f5a58b92" TargetMode="External"/><Relationship Id="rId35" Type="http://schemas.openxmlformats.org/officeDocument/2006/relationships/hyperlink" Target="https://www.bilibili.com/video/BV1qV4y1W75s?spm_id_from=333.999.0.0" TargetMode="External"/><Relationship Id="rId56" Type="http://schemas.openxmlformats.org/officeDocument/2006/relationships/hyperlink" Target="https://www.bilibili.com/video/BV1os4y1x7TC/?spm_id_from=333.999.0.0" TargetMode="External"/><Relationship Id="rId77" Type="http://schemas.openxmlformats.org/officeDocument/2006/relationships/hyperlink" Target="https://www.bilibili.com/video/BV1P3411z78K?spm_id_from=333.999.0.0" TargetMode="External"/><Relationship Id="rId100" Type="http://schemas.openxmlformats.org/officeDocument/2006/relationships/hyperlink" Target="https://www.bilibili.com/video/BV1T3411m7kJ" TargetMode="External"/><Relationship Id="rId105" Type="http://schemas.openxmlformats.org/officeDocument/2006/relationships/hyperlink" Target="https://www.bilibili.com/video/BV1kU4y1z7Kh?spm_id_from=333.999.0.0" TargetMode="External"/><Relationship Id="rId8" Type="http://schemas.openxmlformats.org/officeDocument/2006/relationships/hyperlink" Target="https://www.bilibili.com/video/BV1cu411f7Re?spm_id_from=333.999.0.0" TargetMode="External"/><Relationship Id="rId51" Type="http://schemas.openxmlformats.org/officeDocument/2006/relationships/hyperlink" Target="https://www.bilibili.com/video/BV1ge411j7Qh/?spm_id_from=333.999.0.0" TargetMode="External"/><Relationship Id="rId72" Type="http://schemas.openxmlformats.org/officeDocument/2006/relationships/hyperlink" Target="https://www.bilibili.com/video/BV1cU4y1x79f?spm_id_from=333.999.0.0" TargetMode="External"/><Relationship Id="rId93" Type="http://schemas.openxmlformats.org/officeDocument/2006/relationships/hyperlink" Target="https://www.bilibili.com/video/BV1zv411g7VE?spm_id_from=333.999.0.0" TargetMode="External"/><Relationship Id="rId98" Type="http://schemas.openxmlformats.org/officeDocument/2006/relationships/hyperlink" Target="https://www.bilibili.com/video/BV1Eb4y1m7y8?spm_id_from=333.999.0.0" TargetMode="External"/><Relationship Id="rId121" Type="http://schemas.openxmlformats.org/officeDocument/2006/relationships/drawing" Target="../drawings/drawing4.xml"/><Relationship Id="rId3" Type="http://schemas.openxmlformats.org/officeDocument/2006/relationships/hyperlink" Target="https://www.bilibili.com/video/BV1Am4y1D7Xa/" TargetMode="External"/><Relationship Id="rId25" Type="http://schemas.openxmlformats.org/officeDocument/2006/relationships/hyperlink" Target="https://www.bilibili.com/video/BV17P4y1o7T1?spm_id_from=333.999.0.0" TargetMode="External"/><Relationship Id="rId46" Type="http://schemas.openxmlformats.org/officeDocument/2006/relationships/hyperlink" Target="https://www.bilibili.com/video/BV1V24y1d7Cf/?spm_id_from=333.999.0.0" TargetMode="External"/><Relationship Id="rId67" Type="http://schemas.openxmlformats.org/officeDocument/2006/relationships/hyperlink" Target="https://www.bilibili.com/video/BV19D4y1J7Me/?spm_id_from=333.788&amp;vd_source=08eba74dd47ebbfed5144f98f5a58b92" TargetMode="External"/><Relationship Id="rId116" Type="http://schemas.openxmlformats.org/officeDocument/2006/relationships/hyperlink" Target="https://www.bilibili.com/video/BV1s64y1m718?p=1" TargetMode="External"/><Relationship Id="rId20" Type="http://schemas.openxmlformats.org/officeDocument/2006/relationships/hyperlink" Target="https://www.bilibili.com/video/BV1xg411D7VC?spm_id_from=333.999.0.0" TargetMode="External"/><Relationship Id="rId41" Type="http://schemas.openxmlformats.org/officeDocument/2006/relationships/hyperlink" Target="https://www.bilibili.com/video/BV14d4y1X7RB?spm_id_from=333.999.0.0" TargetMode="External"/><Relationship Id="rId62" Type="http://schemas.openxmlformats.org/officeDocument/2006/relationships/hyperlink" Target="https://www.bilibili.com/video/BV1BY4y1Z79m/?spm_id_from=333.788&amp;vd_source=08eba74dd47ebbfed5144f98f5a58b92" TargetMode="External"/><Relationship Id="rId83" Type="http://schemas.openxmlformats.org/officeDocument/2006/relationships/hyperlink" Target="https://www.bilibili.com/video/BV1xu41167hS?spm_id_from=333.999.0.0" TargetMode="External"/><Relationship Id="rId88" Type="http://schemas.openxmlformats.org/officeDocument/2006/relationships/hyperlink" Target="https://www.bilibili.com/video/BV11r4y127Rw?spm_id_from=333.999.0.0" TargetMode="External"/><Relationship Id="rId111" Type="http://schemas.openxmlformats.org/officeDocument/2006/relationships/hyperlink" Target="https://www.bilibili.com/video/BV13g411D7EM?spm_id_from=333.999.0.0" TargetMode="External"/><Relationship Id="rId15" Type="http://schemas.openxmlformats.org/officeDocument/2006/relationships/hyperlink" Target="https://www.bilibili.com/video/BV1h8411b7re/?spm_id_from=333.999.0.0&amp;vd_source=08eba74dd47ebbfed5144f98f5a58b92" TargetMode="External"/><Relationship Id="rId36" Type="http://schemas.openxmlformats.org/officeDocument/2006/relationships/hyperlink" Target="https://www.bilibili.com/video/BV1bt4y177o1?spm_id_from=333.999.0.0&amp;vd_source=08eba74dd47ebbfed5144f98f5a58b92" TargetMode="External"/><Relationship Id="rId57" Type="http://schemas.openxmlformats.org/officeDocument/2006/relationships/hyperlink" Target="https://www.bilibili.com/video/BV1ej411M7iR/?spm_id_from=333.999.0.0&amp;vd_source=08eba74dd47ebbfed5144f98f5a58b92" TargetMode="External"/><Relationship Id="rId106" Type="http://schemas.openxmlformats.org/officeDocument/2006/relationships/hyperlink" Target="https://www.bilibili.com/video/BV1qd4y1q7tT/?spm_id_from=333.999.0.0" TargetMode="External"/><Relationship Id="rId10" Type="http://schemas.openxmlformats.org/officeDocument/2006/relationships/hyperlink" Target="https://www.bilibili.com/video/BV1eL4y167fF?spm_id_from=333.999.0.0" TargetMode="External"/><Relationship Id="rId31" Type="http://schemas.openxmlformats.org/officeDocument/2006/relationships/hyperlink" Target="https://www.bilibili.com/video/BV1dY4y1P7yd?spm_id_from=333.999.0.0&amp;vd_source=08eba74dd47ebbfed5144f98f5a58b92" TargetMode="External"/><Relationship Id="rId52" Type="http://schemas.openxmlformats.org/officeDocument/2006/relationships/hyperlink" Target="https://www.bilibili.com/video/BV1KR4y1o7j7/?spm_id_from=333.999.0.0" TargetMode="External"/><Relationship Id="rId73" Type="http://schemas.openxmlformats.org/officeDocument/2006/relationships/hyperlink" Target="https://www.bilibili.com/video/BV1cU4y1x79f?spm_id_from=333.999.0.0" TargetMode="External"/><Relationship Id="rId78" Type="http://schemas.openxmlformats.org/officeDocument/2006/relationships/hyperlink" Target="https://www.bilibili.com/video/BV1Ga411G7AZ?spm_id_from=333.999.0.0&amp;vd_source=08eba74dd47ebbfed5144f98f5a58b92" TargetMode="External"/><Relationship Id="rId94" Type="http://schemas.openxmlformats.org/officeDocument/2006/relationships/hyperlink" Target="https://www.bilibili.com/video/BV1zv411g7VE?spm_id_from=333.999.0.0" TargetMode="External"/><Relationship Id="rId99" Type="http://schemas.openxmlformats.org/officeDocument/2006/relationships/hyperlink" Target="https://www.bilibili.com/video/BV1tu411C7jN?spm_id_from=333.999.0.0" TargetMode="External"/><Relationship Id="rId101" Type="http://schemas.openxmlformats.org/officeDocument/2006/relationships/hyperlink" Target="https://www.bilibili.com/video/BV1ge411u7qq?spm_id_from=333.999.0.0" TargetMode="External"/></Relationships>
</file>

<file path=xl/worksheets/_rels/sheet17.xml.rels><?xml version="1.0" encoding="UTF-8" standalone="yes"?>
<Relationships xmlns="http://schemas.openxmlformats.org/package/2006/relationships"><Relationship Id="rId3" Type="http://schemas.openxmlformats.org/officeDocument/2006/relationships/hyperlink" Target="https://www.bilibili.com/video/BV1Rh4y1p747/?spm_id_from=333.999.0.0" TargetMode="External"/><Relationship Id="rId2" Type="http://schemas.openxmlformats.org/officeDocument/2006/relationships/hyperlink" Target="https://www.bilibili.com/video/BV1pV4y1Z7s6/?spm_id_from=333.999.0.0&amp;vd_source=08eba74dd47ebbfed5144f98f5a58b92" TargetMode="External"/><Relationship Id="rId1" Type="http://schemas.openxmlformats.org/officeDocument/2006/relationships/hyperlink" Target="https://www.bilibili.com/video/BV1hL411m7R2/?spm_id_from=333.999.0.0&amp;vd_source=08eba74dd47ebbfed5144f98f5a58b92" TargetMode="External"/></Relationships>
</file>

<file path=xl/worksheets/_rels/sheet18.xml.rels><?xml version="1.0" encoding="UTF-8" standalone="yes"?>
<Relationships xmlns="http://schemas.openxmlformats.org/package/2006/relationships"><Relationship Id="rId1" Type="http://schemas.openxmlformats.org/officeDocument/2006/relationships/hyperlink" Target="https://www.bilibili.com/video/BV11Y411z73A/?spm_id_from=333.999.0.0&amp;vd_source=08eba74dd47ebbfed5144f98f5a58b92" TargetMode="External"/></Relationships>
</file>

<file path=xl/worksheets/_rels/sheet19.xml.rels><?xml version="1.0" encoding="UTF-8" standalone="yes"?>
<Relationships xmlns="http://schemas.openxmlformats.org/package/2006/relationships"><Relationship Id="rId8" Type="http://schemas.openxmlformats.org/officeDocument/2006/relationships/hyperlink" Target="https://www.bilibili.com/video/BV1BY4y1Z79m/?spm_id_from=333.788&amp;vd_source=08eba74dd47ebbfed5144f98f5a58b92" TargetMode="External"/><Relationship Id="rId13" Type="http://schemas.openxmlformats.org/officeDocument/2006/relationships/hyperlink" Target="https://www.bilibili.com/video/BV19D4y1J7Me/?spm_id_from=333.788&amp;vd_source=08eba74dd47ebbfed5144f98f5a58b92" TargetMode="External"/><Relationship Id="rId3" Type="http://schemas.openxmlformats.org/officeDocument/2006/relationships/hyperlink" Target="https://www.bilibili.com/video/BV1ej411M7iR/?spm_id_from=333.999.0.0&amp;vd_source=08eba74dd47ebbfed5144f98f5a58b92" TargetMode="External"/><Relationship Id="rId7" Type="http://schemas.openxmlformats.org/officeDocument/2006/relationships/hyperlink" Target="https://www.bilibili.com/video/BV193411d73o/?spm_id_from=333.999.0.0" TargetMode="External"/><Relationship Id="rId12" Type="http://schemas.openxmlformats.org/officeDocument/2006/relationships/hyperlink" Target="https://www.bilibili.com/video/BV1FY411X7Ru/?spm_id_from=333.999.0.0" TargetMode="External"/><Relationship Id="rId17" Type="http://schemas.openxmlformats.org/officeDocument/2006/relationships/hyperlink" Target="https://www.bilibili.com/video/BV16T411175Q/?spm_id_from=333.999.0.0" TargetMode="External"/><Relationship Id="rId2" Type="http://schemas.openxmlformats.org/officeDocument/2006/relationships/hyperlink" Target="https://www.bilibili.com/video/BV1os4y1x7TC/?spm_id_from=333.999.0.0" TargetMode="External"/><Relationship Id="rId16" Type="http://schemas.openxmlformats.org/officeDocument/2006/relationships/hyperlink" Target="https://www.bilibili.com/video/BV1GG4y1F72L/?spm_id_from=333.999.0.0&amp;vd_source=08eba74dd47ebbfed5144f98f5a58b92" TargetMode="External"/><Relationship Id="rId1" Type="http://schemas.openxmlformats.org/officeDocument/2006/relationships/hyperlink" Target="https://www.bilibili.com/video/BV1CK411k7oo/?spm_id_from=333.999.0.0&amp;vd_source=08eba74dd47ebbfed5144f98f5a58b92" TargetMode="External"/><Relationship Id="rId6" Type="http://schemas.openxmlformats.org/officeDocument/2006/relationships/hyperlink" Target="https://www.bilibili.com/video/BV16T411175Q/?spm_id_from=333.999.0.0" TargetMode="External"/><Relationship Id="rId11" Type="http://schemas.openxmlformats.org/officeDocument/2006/relationships/hyperlink" Target="https://www.bilibili.com/video/BV1WT41117R8/?spm_id_from=333.999.0.0&amp;vd_source=08eba74dd47ebbfed5144f98f5a58b92" TargetMode="External"/><Relationship Id="rId5" Type="http://schemas.openxmlformats.org/officeDocument/2006/relationships/hyperlink" Target="https://www.bilibili.com/video/BV16T411175Q/?spm_id_from=333.999.0.0" TargetMode="External"/><Relationship Id="rId15" Type="http://schemas.openxmlformats.org/officeDocument/2006/relationships/hyperlink" Target="https://www.bilibili.com/video/BV1SR4y1h7Hi/?spm_id_from=333.999.0.0" TargetMode="External"/><Relationship Id="rId10" Type="http://schemas.openxmlformats.org/officeDocument/2006/relationships/hyperlink" Target="https://www.bilibili.com/video/BV16P4y167XK/?spm_id_from=333.999.0.0" TargetMode="External"/><Relationship Id="rId4" Type="http://schemas.openxmlformats.org/officeDocument/2006/relationships/hyperlink" Target="https://www.bilibili.com/video/BV1W8411w75c/?spm_id_from=333.999.0.0" TargetMode="External"/><Relationship Id="rId9" Type="http://schemas.openxmlformats.org/officeDocument/2006/relationships/hyperlink" Target="https://www.bilibili.com/video/BV15Y411X7H5/?spm_id_from=333.999.0.0" TargetMode="External"/><Relationship Id="rId14" Type="http://schemas.openxmlformats.org/officeDocument/2006/relationships/hyperlink" Target="https://www.bilibili.com/video/BV1WT41117R8/?spm_id_from=333.999.0.0&amp;vd_source=08eba74dd47ebbfed5144f98f5a58b92"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3" Type="http://schemas.openxmlformats.org/officeDocument/2006/relationships/hyperlink" Target="https://bbs.mihoyo.com/ys/obc/content/1269/detail?bbs_presentation_style=no_header" TargetMode="External"/><Relationship Id="rId7" Type="http://schemas.openxmlformats.org/officeDocument/2006/relationships/hyperlink" Target="https://bbs.mihoyo.com/ys/obc/content/4970/detail?bbs_presentation_style=no_header" TargetMode="External"/><Relationship Id="rId2" Type="http://schemas.openxmlformats.org/officeDocument/2006/relationships/hyperlink" Target="https://bbs.mihoyo.com/ys/obc/content/577/detail?bbs_presentation_style=no_header" TargetMode="External"/><Relationship Id="rId1" Type="http://schemas.openxmlformats.org/officeDocument/2006/relationships/hyperlink" Target="https://bbs.mihoyo.com/ys/obc/content/576/detail?bbs_presentation_style=no_header" TargetMode="External"/><Relationship Id="rId6" Type="http://schemas.openxmlformats.org/officeDocument/2006/relationships/hyperlink" Target="https://bbs.mihoyo.com/ys/obc/content/4971/detail?bbs_presentation_style=no_header" TargetMode="External"/><Relationship Id="rId5" Type="http://schemas.openxmlformats.org/officeDocument/2006/relationships/hyperlink" Target="https://bbs.mihoyo.com/ys/obc/content/4969/detail?bbs_presentation_style=no_header" TargetMode="External"/><Relationship Id="rId4" Type="http://schemas.openxmlformats.org/officeDocument/2006/relationships/hyperlink" Target="https://bbs.mihoyo.com/ys/obc/content/430/detail?bbs_presentation_style=no_header" TargetMode="External"/></Relationships>
</file>

<file path=xl/worksheets/_rels/sheet21.xml.rels><?xml version="1.0" encoding="UTF-8" standalone="yes"?>
<Relationships xmlns="http://schemas.openxmlformats.org/package/2006/relationships"><Relationship Id="rId8" Type="http://schemas.openxmlformats.org/officeDocument/2006/relationships/hyperlink" Target="https://www.bilibili.com/video/BV1xR4y1E7PR" TargetMode="External"/><Relationship Id="rId13" Type="http://schemas.openxmlformats.org/officeDocument/2006/relationships/hyperlink" Target="https://www.bilibili.com/video/BV11U4y137Tr?spm_id_from=333.999.0.0" TargetMode="External"/><Relationship Id="rId18" Type="http://schemas.openxmlformats.org/officeDocument/2006/relationships/hyperlink" Target="https://www.bilibili.com/video/BV1zv411g7VE?spm_id_from=333.999.0.0" TargetMode="External"/><Relationship Id="rId3" Type="http://schemas.openxmlformats.org/officeDocument/2006/relationships/hyperlink" Target="https://www.bilibili.com/video/BV1s64y1m718?p=1" TargetMode="External"/><Relationship Id="rId21" Type="http://schemas.openxmlformats.org/officeDocument/2006/relationships/hyperlink" Target="https://www.bilibili.com/video/BV1zv411g7VE?spm_id_from=333.999.0.0" TargetMode="External"/><Relationship Id="rId7" Type="http://schemas.openxmlformats.org/officeDocument/2006/relationships/hyperlink" Target="https://www.bilibili.com/video/BV1xu41167hS?spm_id_from=333.999.0.0" TargetMode="External"/><Relationship Id="rId12" Type="http://schemas.openxmlformats.org/officeDocument/2006/relationships/hyperlink" Target="https://www.bilibili.com/video/BV11r4y127Rw?spm_id_from=333.999.0.0" TargetMode="External"/><Relationship Id="rId17" Type="http://schemas.openxmlformats.org/officeDocument/2006/relationships/hyperlink" Target="https://www.bilibili.com/video/BV12f4y157fC?spm_id_from=333.999.0.0" TargetMode="External"/><Relationship Id="rId2" Type="http://schemas.openxmlformats.org/officeDocument/2006/relationships/hyperlink" Target="https://www.bilibili.com/video/BV1m64y1y7rk?" TargetMode="External"/><Relationship Id="rId16" Type="http://schemas.openxmlformats.org/officeDocument/2006/relationships/hyperlink" Target="https://www.bilibili.com/video/BV1i3411K7YD?spm_id_from=333.999.0.0" TargetMode="External"/><Relationship Id="rId20" Type="http://schemas.openxmlformats.org/officeDocument/2006/relationships/hyperlink" Target="https://www.bilibili.com/video/BV1zv411g7VE?spm_id_from=333.999.0.0" TargetMode="External"/><Relationship Id="rId1" Type="http://schemas.openxmlformats.org/officeDocument/2006/relationships/hyperlink" Target="https://www.bilibili.com/video/BV1Xt4y1z7qw?spm_id_from=333.999.0.0" TargetMode="External"/><Relationship Id="rId6" Type="http://schemas.openxmlformats.org/officeDocument/2006/relationships/hyperlink" Target="https://www.bilibili.com/video/BV11r4y127Rw?spm_id_from=333.999.0.0" TargetMode="External"/><Relationship Id="rId11" Type="http://schemas.openxmlformats.org/officeDocument/2006/relationships/hyperlink" Target="https://www.bilibili.com/video/BV1Bu411r7Kb?spm_id_from=333.999.0.0" TargetMode="External"/><Relationship Id="rId24" Type="http://schemas.openxmlformats.org/officeDocument/2006/relationships/hyperlink" Target="https://www.bilibili.com/video/BV1T3411m7kJ" TargetMode="External"/><Relationship Id="rId5" Type="http://schemas.openxmlformats.org/officeDocument/2006/relationships/hyperlink" Target="https://www.bilibili.com/video/BV1q44y1N7Dn?spm_id_from=333.999.0.0" TargetMode="External"/><Relationship Id="rId15" Type="http://schemas.openxmlformats.org/officeDocument/2006/relationships/hyperlink" Target="https://www.bilibili.com/video/BV1i3411K7YD?spm_id_from=333.999.0.0" TargetMode="External"/><Relationship Id="rId23" Type="http://schemas.openxmlformats.org/officeDocument/2006/relationships/hyperlink" Target="https://www.bilibili.com/video/BV1tu411C7jN?spm_id_from=333.999.0.0" TargetMode="External"/><Relationship Id="rId10" Type="http://schemas.openxmlformats.org/officeDocument/2006/relationships/hyperlink" Target="https://www.bilibili.com/video/BV1Ew411f74K?spm_id_from=333.999.0.0" TargetMode="External"/><Relationship Id="rId19" Type="http://schemas.openxmlformats.org/officeDocument/2006/relationships/hyperlink" Target="https://www.bilibili.com/video/BV1zv411g7VE?spm_id_from=333.999.0.0" TargetMode="External"/><Relationship Id="rId4" Type="http://schemas.openxmlformats.org/officeDocument/2006/relationships/hyperlink" Target="https://www.bilibili.com/video/BV18U4y1j7mo?spm_id_from=333.999.0.0" TargetMode="External"/><Relationship Id="rId9" Type="http://schemas.openxmlformats.org/officeDocument/2006/relationships/hyperlink" Target="https://www.bilibili.com/video/BV1Hw411Z7zp?spm_id_from=333.999.0.0" TargetMode="External"/><Relationship Id="rId14" Type="http://schemas.openxmlformats.org/officeDocument/2006/relationships/hyperlink" Target="https://www.bilibili.com/video/BV1q44y1N7Dn?spm_id_from=333.999.0.0" TargetMode="External"/><Relationship Id="rId22" Type="http://schemas.openxmlformats.org/officeDocument/2006/relationships/hyperlink" Target="https://www.bilibili.com/video/BV1tu411C7jN?spm_id_from=333.999.0.0" TargetMode="External"/></Relationships>
</file>

<file path=xl/worksheets/_rels/sheet24.xml.rels><?xml version="1.0" encoding="UTF-8" standalone="yes"?>
<Relationships xmlns="http://schemas.openxmlformats.org/package/2006/relationships"><Relationship Id="rId1" Type="http://schemas.openxmlformats.org/officeDocument/2006/relationships/hyperlink" Target="https://docs.qq.com/sheet/DZml5VFJXSUZWS0tK" TargetMode="External"/></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bilibili.com/video/BV143411e7Wk" TargetMode="External"/><Relationship Id="rId3" Type="http://schemas.openxmlformats.org/officeDocument/2006/relationships/hyperlink" Target="https://www.bilibili.com/video/BV1Ah41117hc" TargetMode="External"/><Relationship Id="rId7" Type="http://schemas.openxmlformats.org/officeDocument/2006/relationships/hyperlink" Target="https://www.bilibili.com/video/BV1qU4y1w77W" TargetMode="External"/><Relationship Id="rId2" Type="http://schemas.openxmlformats.org/officeDocument/2006/relationships/hyperlink" Target="https://www.bilibili.com/video/BV1oa4y1H7b5" TargetMode="External"/><Relationship Id="rId1" Type="http://schemas.openxmlformats.org/officeDocument/2006/relationships/hyperlink" Target="https://space.bilibili.com/431073645/channel/seriesdetail?sid=247793" TargetMode="External"/><Relationship Id="rId6" Type="http://schemas.openxmlformats.org/officeDocument/2006/relationships/hyperlink" Target="https://www.bilibili.com/video/BV16A411c7Pn" TargetMode="External"/><Relationship Id="rId5" Type="http://schemas.openxmlformats.org/officeDocument/2006/relationships/hyperlink" Target="https://www.bilibili.com/video/BV1zV411p7Y7" TargetMode="External"/><Relationship Id="rId10" Type="http://schemas.openxmlformats.org/officeDocument/2006/relationships/drawing" Target="../drawings/drawing2.xml"/><Relationship Id="rId4" Type="http://schemas.openxmlformats.org/officeDocument/2006/relationships/hyperlink" Target="https://www.bilibili.com/video/BV1N64y1r74Q" TargetMode="External"/><Relationship Id="rId9" Type="http://schemas.openxmlformats.org/officeDocument/2006/relationships/hyperlink" Target="https://www.bilibili.com/video/BV1ru411v7jr"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live.bilibili.com/21987615"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xunkong.cc/release/desktop/download.html" TargetMode="External"/><Relationship Id="rId2" Type="http://schemas.openxmlformats.org/officeDocument/2006/relationships/hyperlink" Target="https://ngabbs.com/read.php?tid=31160008&amp;_fp=2" TargetMode="External"/><Relationship Id="rId1" Type="http://schemas.openxmlformats.org/officeDocument/2006/relationships/hyperlink" Target="https://ngabbs.com/read.php?tid=31590015&amp;_fp=2" TargetMode="External"/><Relationship Id="rId4" Type="http://schemas.openxmlformats.org/officeDocument/2006/relationships/hyperlink" Target="https://cocogoat.work/" TargetMode="External"/></Relationships>
</file>

<file path=xl/worksheets/_rels/sheet7.xml.rels><?xml version="1.0" encoding="UTF-8" standalone="yes"?>
<Relationships xmlns="http://schemas.openxmlformats.org/package/2006/relationships"><Relationship Id="rId26" Type="http://schemas.openxmlformats.org/officeDocument/2006/relationships/hyperlink" Target="https://bbs.mihoyo.com/ys/article/4986692" TargetMode="External"/><Relationship Id="rId21" Type="http://schemas.openxmlformats.org/officeDocument/2006/relationships/hyperlink" Target="https://bbs.mihoyo.com/ys/article/4036379" TargetMode="External"/><Relationship Id="rId42" Type="http://schemas.openxmlformats.org/officeDocument/2006/relationships/hyperlink" Target="https://bbs.mihoyo.com/ys/article/7067772" TargetMode="External"/><Relationship Id="rId47" Type="http://schemas.openxmlformats.org/officeDocument/2006/relationships/hyperlink" Target="https://bbs.mihoyo.com/ys/article/7632319" TargetMode="External"/><Relationship Id="rId63" Type="http://schemas.openxmlformats.org/officeDocument/2006/relationships/hyperlink" Target="https://bbs.mihoyo.com/ys/article/12233203" TargetMode="External"/><Relationship Id="rId68" Type="http://schemas.openxmlformats.org/officeDocument/2006/relationships/hyperlink" Target="https://bbs.mihoyo.com/ys/article/12926123" TargetMode="External"/><Relationship Id="rId84" Type="http://schemas.openxmlformats.org/officeDocument/2006/relationships/hyperlink" Target="https://bbs.mihoyo.com/ys/article/18427950" TargetMode="External"/><Relationship Id="rId89" Type="http://schemas.openxmlformats.org/officeDocument/2006/relationships/hyperlink" Target="https://bbs.mihoyo.com/ys/article/19612215" TargetMode="External"/><Relationship Id="rId16" Type="http://schemas.openxmlformats.org/officeDocument/2006/relationships/hyperlink" Target="https://bbs.mihoyo.com/ys/article/3661305" TargetMode="External"/><Relationship Id="rId107" Type="http://schemas.openxmlformats.org/officeDocument/2006/relationships/hyperlink" Target="https://bbs.mihoyo.com/ys/article/24194823" TargetMode="External"/><Relationship Id="rId11" Type="http://schemas.openxmlformats.org/officeDocument/2006/relationships/hyperlink" Target="https://bbs.mihoyo.com/ys/article/2878254" TargetMode="External"/><Relationship Id="rId32" Type="http://schemas.openxmlformats.org/officeDocument/2006/relationships/hyperlink" Target="https://bbs.mihoyo.com/ys/article/5758586" TargetMode="External"/><Relationship Id="rId37" Type="http://schemas.openxmlformats.org/officeDocument/2006/relationships/hyperlink" Target="https://bbs.mihoyo.com/ys/article/6179334" TargetMode="External"/><Relationship Id="rId53" Type="http://schemas.openxmlformats.org/officeDocument/2006/relationships/hyperlink" Target="https://bbs.mihoyo.com/ys/article/9076566" TargetMode="External"/><Relationship Id="rId58" Type="http://schemas.openxmlformats.org/officeDocument/2006/relationships/hyperlink" Target="https://bbs.mihoyo.com/ys/article/10755907" TargetMode="External"/><Relationship Id="rId74" Type="http://schemas.openxmlformats.org/officeDocument/2006/relationships/hyperlink" Target="https://bbs.mihoyo.com/ys/article/13891715" TargetMode="External"/><Relationship Id="rId79" Type="http://schemas.openxmlformats.org/officeDocument/2006/relationships/hyperlink" Target="https://bbs.mihoyo.com/ys/article/13891719" TargetMode="External"/><Relationship Id="rId102" Type="http://schemas.openxmlformats.org/officeDocument/2006/relationships/hyperlink" Target="https://bbs.mihoyo.com/ys/article/23203459" TargetMode="External"/><Relationship Id="rId5" Type="http://schemas.openxmlformats.org/officeDocument/2006/relationships/hyperlink" Target="https://bbs.mihoyo.com/ys/article/2277850" TargetMode="External"/><Relationship Id="rId90" Type="http://schemas.openxmlformats.org/officeDocument/2006/relationships/hyperlink" Target="https://bbs.mihoyo.com/ys/article/19612217" TargetMode="External"/><Relationship Id="rId95" Type="http://schemas.openxmlformats.org/officeDocument/2006/relationships/hyperlink" Target="https://bbs.mihoyo.com/ys/article/20447138" TargetMode="External"/><Relationship Id="rId22" Type="http://schemas.openxmlformats.org/officeDocument/2006/relationships/hyperlink" Target="https://bbs.mihoyo.com/ys/article/4005720" TargetMode="External"/><Relationship Id="rId27" Type="http://schemas.openxmlformats.org/officeDocument/2006/relationships/hyperlink" Target="https://bbs.mihoyo.com/ys/article/4959532" TargetMode="External"/><Relationship Id="rId43" Type="http://schemas.openxmlformats.org/officeDocument/2006/relationships/hyperlink" Target="https://bbs.mihoyo.com/ys/article/7067773" TargetMode="External"/><Relationship Id="rId48" Type="http://schemas.openxmlformats.org/officeDocument/2006/relationships/hyperlink" Target="https://bbs.mihoyo.com/ys/article/8275802" TargetMode="External"/><Relationship Id="rId64" Type="http://schemas.openxmlformats.org/officeDocument/2006/relationships/hyperlink" Target="https://bbs.mihoyo.com/ys/article/12233205" TargetMode="External"/><Relationship Id="rId69" Type="http://schemas.openxmlformats.org/officeDocument/2006/relationships/hyperlink" Target="https://bbs.mihoyo.com/ys/article/12926124" TargetMode="External"/><Relationship Id="rId80" Type="http://schemas.openxmlformats.org/officeDocument/2006/relationships/hyperlink" Target="https://bbs.mihoyo.com/ys/article/17699231" TargetMode="External"/><Relationship Id="rId85" Type="http://schemas.openxmlformats.org/officeDocument/2006/relationships/hyperlink" Target="https://bbs.mihoyo.com/ys/article/18427933" TargetMode="External"/><Relationship Id="rId12" Type="http://schemas.openxmlformats.org/officeDocument/2006/relationships/hyperlink" Target="https://bbs.mihoyo.com/ys/article/3261335" TargetMode="External"/><Relationship Id="rId17" Type="http://schemas.openxmlformats.org/officeDocument/2006/relationships/hyperlink" Target="https://bbs.mihoyo.com/ys/article/3661310" TargetMode="External"/><Relationship Id="rId33" Type="http://schemas.openxmlformats.org/officeDocument/2006/relationships/hyperlink" Target="https://bbs.mihoyo.com/ys/article/5726195" TargetMode="External"/><Relationship Id="rId38" Type="http://schemas.openxmlformats.org/officeDocument/2006/relationships/hyperlink" Target="https://bbs.mihoyo.com/ys/article/6669945" TargetMode="External"/><Relationship Id="rId59" Type="http://schemas.openxmlformats.org/officeDocument/2006/relationships/hyperlink" Target="https://bbs.mihoyo.com/ys/article/10828316" TargetMode="External"/><Relationship Id="rId103" Type="http://schemas.openxmlformats.org/officeDocument/2006/relationships/hyperlink" Target="https://bbs.mihoyo.com/ys/article/23203460" TargetMode="External"/><Relationship Id="rId108" Type="http://schemas.openxmlformats.org/officeDocument/2006/relationships/hyperlink" Target="https://bbs.mihoyo.com/ys/article/24194822" TargetMode="External"/><Relationship Id="rId54" Type="http://schemas.openxmlformats.org/officeDocument/2006/relationships/hyperlink" Target="https://bbs.mihoyo.com/ys/article/9679284" TargetMode="External"/><Relationship Id="rId70" Type="http://schemas.openxmlformats.org/officeDocument/2006/relationships/hyperlink" Target="https://bbs.mihoyo.com/ys/article/14130060" TargetMode="External"/><Relationship Id="rId75" Type="http://schemas.openxmlformats.org/officeDocument/2006/relationships/hyperlink" Target="https://bbs.mihoyo.com/ys/article/13891718" TargetMode="External"/><Relationship Id="rId91" Type="http://schemas.openxmlformats.org/officeDocument/2006/relationships/hyperlink" Target="https://bbs.mihoyo.com/ys/article/19691956" TargetMode="External"/><Relationship Id="rId96" Type="http://schemas.openxmlformats.org/officeDocument/2006/relationships/hyperlink" Target="https://bbs.mihoyo.com/ys/article/23203458" TargetMode="External"/><Relationship Id="rId1" Type="http://schemas.openxmlformats.org/officeDocument/2006/relationships/hyperlink" Target="https://bbs.mihoyo.com/ys/article/1897847" TargetMode="External"/><Relationship Id="rId6" Type="http://schemas.openxmlformats.org/officeDocument/2006/relationships/hyperlink" Target="https://bbs.mihoyo.com/ys/article/2586578" TargetMode="External"/><Relationship Id="rId15" Type="http://schemas.openxmlformats.org/officeDocument/2006/relationships/hyperlink" Target="https://bbs.mihoyo.com/ys/article/3261335" TargetMode="External"/><Relationship Id="rId23" Type="http://schemas.openxmlformats.org/officeDocument/2006/relationships/hyperlink" Target="https://bbs.mihoyo.com/ys/article/4005726" TargetMode="External"/><Relationship Id="rId28" Type="http://schemas.openxmlformats.org/officeDocument/2006/relationships/hyperlink" Target="https://bbs.mihoyo.com/ys/article/4959533" TargetMode="External"/><Relationship Id="rId36" Type="http://schemas.openxmlformats.org/officeDocument/2006/relationships/hyperlink" Target="https://bbs.mihoyo.com/ys/article/6179333" TargetMode="External"/><Relationship Id="rId49" Type="http://schemas.openxmlformats.org/officeDocument/2006/relationships/hyperlink" Target="https://bbs.mihoyo.com/ys/article/8275803" TargetMode="External"/><Relationship Id="rId57" Type="http://schemas.openxmlformats.org/officeDocument/2006/relationships/hyperlink" Target="https://bbs.mihoyo.com/ys/article/10755906" TargetMode="External"/><Relationship Id="rId106" Type="http://schemas.openxmlformats.org/officeDocument/2006/relationships/hyperlink" Target="https://bbs.mihoyo.com/ys/article/24194822" TargetMode="External"/><Relationship Id="rId10" Type="http://schemas.openxmlformats.org/officeDocument/2006/relationships/hyperlink" Target="https://bbs.mihoyo.com/ys/article/2878243" TargetMode="External"/><Relationship Id="rId31" Type="http://schemas.openxmlformats.org/officeDocument/2006/relationships/hyperlink" Target="https://bbs.mihoyo.com/ys/article/5305224" TargetMode="External"/><Relationship Id="rId44" Type="http://schemas.openxmlformats.org/officeDocument/2006/relationships/hyperlink" Target="https://bbs.mihoyo.com/ys/article/7632319" TargetMode="External"/><Relationship Id="rId52" Type="http://schemas.openxmlformats.org/officeDocument/2006/relationships/hyperlink" Target="https://bbs.mihoyo.com/ys/article/9004345" TargetMode="External"/><Relationship Id="rId60" Type="http://schemas.openxmlformats.org/officeDocument/2006/relationships/hyperlink" Target="https://bbs.mihoyo.com/ys/article/11444616" TargetMode="External"/><Relationship Id="rId65" Type="http://schemas.openxmlformats.org/officeDocument/2006/relationships/hyperlink" Target="https://bbs.mihoyo.com/ys/article/12293445" TargetMode="External"/><Relationship Id="rId73" Type="http://schemas.openxmlformats.org/officeDocument/2006/relationships/hyperlink" Target="https://bbs.mihoyo.com/ys/article/14130060" TargetMode="External"/><Relationship Id="rId78" Type="http://schemas.openxmlformats.org/officeDocument/2006/relationships/hyperlink" Target="https://bbs.mihoyo.com/ys/article/13891717" TargetMode="External"/><Relationship Id="rId81" Type="http://schemas.openxmlformats.org/officeDocument/2006/relationships/hyperlink" Target="https://bbs.mihoyo.com/ys/article/17607867" TargetMode="External"/><Relationship Id="rId86" Type="http://schemas.openxmlformats.org/officeDocument/2006/relationships/hyperlink" Target="https://bbs.mihoyo.com/ys/article/18427945" TargetMode="External"/><Relationship Id="rId94" Type="http://schemas.openxmlformats.org/officeDocument/2006/relationships/hyperlink" Target="https://bbs.mihoyo.com/ys/article/20447137" TargetMode="External"/><Relationship Id="rId99" Type="http://schemas.openxmlformats.org/officeDocument/2006/relationships/hyperlink" Target="https://bbs.mihoyo.com/ys/article/23203458" TargetMode="External"/><Relationship Id="rId101" Type="http://schemas.openxmlformats.org/officeDocument/2006/relationships/hyperlink" Target="https://bbs.mihoyo.com/ys/article/23340384" TargetMode="External"/><Relationship Id="rId4" Type="http://schemas.openxmlformats.org/officeDocument/2006/relationships/hyperlink" Target="https://bbs.mihoyo.com/ys/article/2277693" TargetMode="External"/><Relationship Id="rId9" Type="http://schemas.openxmlformats.org/officeDocument/2006/relationships/hyperlink" Target="https://bbs.mihoyo.com/ys/article/2586578" TargetMode="External"/><Relationship Id="rId13" Type="http://schemas.openxmlformats.org/officeDocument/2006/relationships/hyperlink" Target="https://bbs.mihoyo.com/ys/article/3236897" TargetMode="External"/><Relationship Id="rId18" Type="http://schemas.openxmlformats.org/officeDocument/2006/relationships/hyperlink" Target="https://bbs.mihoyo.com/ys/article/4036379" TargetMode="External"/><Relationship Id="rId39" Type="http://schemas.openxmlformats.org/officeDocument/2006/relationships/hyperlink" Target="https://bbs.mihoyo.com/ys/article/6634463" TargetMode="External"/><Relationship Id="rId109" Type="http://schemas.openxmlformats.org/officeDocument/2006/relationships/hyperlink" Target="https://bbs.mihoyo.com/ys/article/24194823" TargetMode="External"/><Relationship Id="rId34" Type="http://schemas.openxmlformats.org/officeDocument/2006/relationships/hyperlink" Target="https://bbs.mihoyo.com/ys/article/5726196" TargetMode="External"/><Relationship Id="rId50" Type="http://schemas.openxmlformats.org/officeDocument/2006/relationships/hyperlink" Target="https://bbs.mihoyo.com/ys/article/9076566" TargetMode="External"/><Relationship Id="rId55" Type="http://schemas.openxmlformats.org/officeDocument/2006/relationships/hyperlink" Target="https://bbs.mihoyo.com/ys/article/9679285" TargetMode="External"/><Relationship Id="rId76" Type="http://schemas.openxmlformats.org/officeDocument/2006/relationships/hyperlink" Target="https://bbs.mihoyo.com/ys/article/13891716" TargetMode="External"/><Relationship Id="rId97" Type="http://schemas.openxmlformats.org/officeDocument/2006/relationships/hyperlink" Target="https://bbs.mihoyo.com/ys/article/23203460" TargetMode="External"/><Relationship Id="rId104" Type="http://schemas.openxmlformats.org/officeDocument/2006/relationships/hyperlink" Target="https://bbs.mihoyo.com/ys/article/23203459" TargetMode="External"/><Relationship Id="rId7" Type="http://schemas.openxmlformats.org/officeDocument/2006/relationships/hyperlink" Target="https://bbs.mihoyo.com/ys/article/2563525" TargetMode="External"/><Relationship Id="rId71" Type="http://schemas.openxmlformats.org/officeDocument/2006/relationships/hyperlink" Target="https://bbs.mihoyo.com/ys/article/13891714" TargetMode="External"/><Relationship Id="rId92" Type="http://schemas.openxmlformats.org/officeDocument/2006/relationships/hyperlink" Target="https://bbs.mihoyo.com/ys/article/19612216" TargetMode="External"/><Relationship Id="rId2" Type="http://schemas.openxmlformats.org/officeDocument/2006/relationships/hyperlink" Target="https://bbs.mihoyo.com/ys/article/1748378" TargetMode="External"/><Relationship Id="rId29" Type="http://schemas.openxmlformats.org/officeDocument/2006/relationships/hyperlink" Target="https://bbs.mihoyo.com/ys/article/4986692" TargetMode="External"/><Relationship Id="rId24" Type="http://schemas.openxmlformats.org/officeDocument/2006/relationships/hyperlink" Target="https://bbs.mihoyo.com/ys/article/4701165" TargetMode="External"/><Relationship Id="rId40" Type="http://schemas.openxmlformats.org/officeDocument/2006/relationships/hyperlink" Target="https://bbs.mihoyo.com/ys/article/6634464" TargetMode="External"/><Relationship Id="rId45" Type="http://schemas.openxmlformats.org/officeDocument/2006/relationships/hyperlink" Target="https://bbs.mihoyo.com/ys/article/7578978" TargetMode="External"/><Relationship Id="rId66" Type="http://schemas.openxmlformats.org/officeDocument/2006/relationships/hyperlink" Target="https://bbs.mihoyo.com/ys/article/12233204" TargetMode="External"/><Relationship Id="rId87" Type="http://schemas.openxmlformats.org/officeDocument/2006/relationships/hyperlink" Target="https://bbs.mihoyo.com/ys/article/18427933" TargetMode="External"/><Relationship Id="rId110" Type="http://schemas.openxmlformats.org/officeDocument/2006/relationships/drawing" Target="../drawings/drawing3.xml"/><Relationship Id="rId61" Type="http://schemas.openxmlformats.org/officeDocument/2006/relationships/hyperlink" Target="https://bbs.mihoyo.com/ys/article/11444617" TargetMode="External"/><Relationship Id="rId82" Type="http://schemas.openxmlformats.org/officeDocument/2006/relationships/hyperlink" Target="https://bbs.mihoyo.com/ys/article/17607868" TargetMode="External"/><Relationship Id="rId19" Type="http://schemas.openxmlformats.org/officeDocument/2006/relationships/hyperlink" Target="https://bbs.mihoyo.com/ys/article/4005715" TargetMode="External"/><Relationship Id="rId14" Type="http://schemas.openxmlformats.org/officeDocument/2006/relationships/hyperlink" Target="https://bbs.mihoyo.com/ys/article/3236902" TargetMode="External"/><Relationship Id="rId30" Type="http://schemas.openxmlformats.org/officeDocument/2006/relationships/hyperlink" Target="https://bbs.mihoyo.com/ys/article/5305223" TargetMode="External"/><Relationship Id="rId35" Type="http://schemas.openxmlformats.org/officeDocument/2006/relationships/hyperlink" Target="https://bbs.mihoyo.com/ys/article/5758586" TargetMode="External"/><Relationship Id="rId56" Type="http://schemas.openxmlformats.org/officeDocument/2006/relationships/hyperlink" Target="https://bbs.mihoyo.com/ys/article/10828316" TargetMode="External"/><Relationship Id="rId77" Type="http://schemas.openxmlformats.org/officeDocument/2006/relationships/hyperlink" Target="https://bbs.mihoyo.com/ys/article/13891719" TargetMode="External"/><Relationship Id="rId100" Type="http://schemas.openxmlformats.org/officeDocument/2006/relationships/hyperlink" Target="https://bbs.mihoyo.com/ys/article/23203460" TargetMode="External"/><Relationship Id="rId105" Type="http://schemas.openxmlformats.org/officeDocument/2006/relationships/hyperlink" Target="https://bbs.mihoyo.com/ys/article/23203460" TargetMode="External"/><Relationship Id="rId8" Type="http://schemas.openxmlformats.org/officeDocument/2006/relationships/hyperlink" Target="https://bbs.mihoyo.com/ys/article/2563554" TargetMode="External"/><Relationship Id="rId51" Type="http://schemas.openxmlformats.org/officeDocument/2006/relationships/hyperlink" Target="https://bbs.mihoyo.com/ys/article/9004344" TargetMode="External"/><Relationship Id="rId72" Type="http://schemas.openxmlformats.org/officeDocument/2006/relationships/hyperlink" Target="https://bbs.mihoyo.com/ys/article/13891718" TargetMode="External"/><Relationship Id="rId93" Type="http://schemas.openxmlformats.org/officeDocument/2006/relationships/hyperlink" Target="https://bbs.mihoyo.com/ys/article/19612217" TargetMode="External"/><Relationship Id="rId98" Type="http://schemas.openxmlformats.org/officeDocument/2006/relationships/hyperlink" Target="https://bbs.mihoyo.com/ys/article/23340384" TargetMode="External"/><Relationship Id="rId3" Type="http://schemas.openxmlformats.org/officeDocument/2006/relationships/hyperlink" Target="https://bbs.mihoyo.com/ys/article/1748393" TargetMode="External"/><Relationship Id="rId25" Type="http://schemas.openxmlformats.org/officeDocument/2006/relationships/hyperlink" Target="https://bbs.mihoyo.com/ys/article/4571433" TargetMode="External"/><Relationship Id="rId46" Type="http://schemas.openxmlformats.org/officeDocument/2006/relationships/hyperlink" Target="https://bbs.mihoyo.com/ys/article/7578979" TargetMode="External"/><Relationship Id="rId67" Type="http://schemas.openxmlformats.org/officeDocument/2006/relationships/hyperlink" Target="https://bbs.mihoyo.com/ys/article/12233205" TargetMode="External"/><Relationship Id="rId20" Type="http://schemas.openxmlformats.org/officeDocument/2006/relationships/hyperlink" Target="https://bbs.mihoyo.com/ys/article/4005726" TargetMode="External"/><Relationship Id="rId41" Type="http://schemas.openxmlformats.org/officeDocument/2006/relationships/hyperlink" Target="https://bbs.mihoyo.com/ys/article/6669945" TargetMode="External"/><Relationship Id="rId62" Type="http://schemas.openxmlformats.org/officeDocument/2006/relationships/hyperlink" Target="https://bbs.mihoyo.com/ys/article/12293445" TargetMode="External"/><Relationship Id="rId83" Type="http://schemas.openxmlformats.org/officeDocument/2006/relationships/hyperlink" Target="https://bbs.mihoyo.com/ys/article/17699231" TargetMode="External"/><Relationship Id="rId88" Type="http://schemas.openxmlformats.org/officeDocument/2006/relationships/hyperlink" Target="https://bbs.mihoyo.com/ys/article/19691956" TargetMode="External"/></Relationships>
</file>

<file path=xl/worksheets/_rels/sheet8.xml.rels><?xml version="1.0" encoding="UTF-8" standalone="yes"?>
<Relationships xmlns="http://schemas.openxmlformats.org/package/2006/relationships"><Relationship Id="rId2" Type="http://schemas.openxmlformats.org/officeDocument/2006/relationships/hyperlink" Target="https://bbs.mihoyo.com/ys/article/20734455" TargetMode="External"/><Relationship Id="rId1" Type="http://schemas.openxmlformats.org/officeDocument/2006/relationships/hyperlink" Target="https://docs.qq.com/sheet/DTXJadXV4VmJySHF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43"/>
  <sheetViews>
    <sheetView workbookViewId="0">
      <pane ySplit="1" topLeftCell="A118" activePane="bottomLeft" state="frozen"/>
      <selection activeCell="E297" sqref="E297"/>
      <selection pane="bottomLeft" activeCell="C2" sqref="C2:C135"/>
    </sheetView>
  </sheetViews>
  <sheetFormatPr defaultRowHeight="14.25"/>
  <cols>
    <col min="1" max="2" width="10" customWidth="1"/>
    <col min="3" max="3" width="9" customWidth="1"/>
    <col min="4" max="4" width="10" style="294" customWidth="1"/>
    <col min="5" max="5" width="16" customWidth="1"/>
    <col min="6" max="6" width="23" customWidth="1"/>
    <col min="7" max="7" width="13" customWidth="1"/>
    <col min="8" max="8" width="10" customWidth="1"/>
    <col min="9" max="11" width="14" customWidth="1"/>
    <col min="12" max="13" width="66" customWidth="1"/>
  </cols>
  <sheetData>
    <row r="1" spans="1:13" ht="22.5" customHeight="1" thickTop="1">
      <c r="A1" s="83" t="s">
        <v>2460</v>
      </c>
      <c r="B1" s="84" t="s">
        <v>2459</v>
      </c>
      <c r="C1" s="85" t="s">
        <v>2461</v>
      </c>
      <c r="D1" s="291" t="s">
        <v>2462</v>
      </c>
      <c r="E1" s="86" t="s">
        <v>2463</v>
      </c>
      <c r="F1" s="85" t="s">
        <v>2464</v>
      </c>
      <c r="G1" s="85" t="s">
        <v>2465</v>
      </c>
      <c r="H1" s="85" t="s">
        <v>2466</v>
      </c>
      <c r="I1" s="85" t="s">
        <v>2467</v>
      </c>
      <c r="J1" s="84" t="s">
        <v>2495</v>
      </c>
      <c r="K1" s="88" t="s">
        <v>2472</v>
      </c>
      <c r="L1" s="83" t="s">
        <v>2471</v>
      </c>
      <c r="M1" s="87" t="s">
        <v>2468</v>
      </c>
    </row>
    <row r="2" spans="1:13" ht="16.5">
      <c r="A2" s="1" t="s">
        <v>7</v>
      </c>
      <c r="B2" s="1" t="s">
        <v>7</v>
      </c>
      <c r="C2" s="1">
        <v>1</v>
      </c>
      <c r="D2" s="292">
        <v>1</v>
      </c>
      <c r="E2" s="1" t="s">
        <v>78</v>
      </c>
      <c r="F2" s="2" t="s">
        <v>1467</v>
      </c>
      <c r="G2" s="3" t="s">
        <v>79</v>
      </c>
      <c r="H2" s="2" t="s">
        <v>1468</v>
      </c>
      <c r="I2" s="3" t="s">
        <v>80</v>
      </c>
      <c r="J2" s="3" t="s">
        <v>2473</v>
      </c>
      <c r="K2" s="91" t="s">
        <v>2497</v>
      </c>
      <c r="L2" s="3" t="s">
        <v>81</v>
      </c>
      <c r="M2" s="3"/>
    </row>
    <row r="3" spans="1:13" ht="16.5">
      <c r="A3" s="1" t="s">
        <v>7</v>
      </c>
      <c r="B3" s="1" t="s">
        <v>7</v>
      </c>
      <c r="C3" s="1">
        <v>2</v>
      </c>
      <c r="D3" s="292">
        <v>1</v>
      </c>
      <c r="E3" s="1" t="s">
        <v>82</v>
      </c>
      <c r="F3" s="2" t="s">
        <v>1469</v>
      </c>
      <c r="G3" s="3" t="s">
        <v>79</v>
      </c>
      <c r="H3" s="2" t="s">
        <v>1470</v>
      </c>
      <c r="I3" s="3" t="s">
        <v>80</v>
      </c>
      <c r="J3" s="3" t="s">
        <v>2475</v>
      </c>
      <c r="K3" s="91" t="s">
        <v>2497</v>
      </c>
      <c r="L3" s="3" t="s">
        <v>81</v>
      </c>
      <c r="M3" s="3"/>
    </row>
    <row r="4" spans="1:13" ht="16.5">
      <c r="A4" s="1" t="s">
        <v>7</v>
      </c>
      <c r="B4" s="1" t="s">
        <v>7</v>
      </c>
      <c r="C4" s="1">
        <v>3</v>
      </c>
      <c r="D4" s="292">
        <v>1</v>
      </c>
      <c r="E4" s="1" t="s">
        <v>83</v>
      </c>
      <c r="F4" s="2" t="s">
        <v>1471</v>
      </c>
      <c r="G4" s="3" t="s">
        <v>79</v>
      </c>
      <c r="H4" s="2" t="s">
        <v>1472</v>
      </c>
      <c r="I4" s="3" t="s">
        <v>80</v>
      </c>
      <c r="J4" s="3" t="s">
        <v>2475</v>
      </c>
      <c r="K4" s="91" t="s">
        <v>2497</v>
      </c>
      <c r="L4" s="3" t="s">
        <v>81</v>
      </c>
      <c r="M4" s="3"/>
    </row>
    <row r="5" spans="1:13" ht="16.5">
      <c r="A5" s="1" t="s">
        <v>7</v>
      </c>
      <c r="B5" s="1" t="s">
        <v>7</v>
      </c>
      <c r="C5" s="1">
        <v>4</v>
      </c>
      <c r="D5" s="292">
        <v>1</v>
      </c>
      <c r="E5" s="1" t="s">
        <v>84</v>
      </c>
      <c r="F5" s="1"/>
      <c r="G5" s="3" t="s">
        <v>79</v>
      </c>
      <c r="H5" s="2" t="s">
        <v>1473</v>
      </c>
      <c r="I5" s="3" t="s">
        <v>80</v>
      </c>
      <c r="J5" s="3" t="s">
        <v>2479</v>
      </c>
      <c r="K5" s="91" t="s">
        <v>2497</v>
      </c>
      <c r="L5" s="3" t="s">
        <v>81</v>
      </c>
      <c r="M5" s="3"/>
    </row>
    <row r="6" spans="1:13" ht="16.5">
      <c r="A6" s="1" t="s">
        <v>7</v>
      </c>
      <c r="B6" s="1" t="s">
        <v>7</v>
      </c>
      <c r="C6" s="1">
        <v>5</v>
      </c>
      <c r="D6" s="292">
        <v>1</v>
      </c>
      <c r="E6" s="1" t="s">
        <v>85</v>
      </c>
      <c r="F6" s="2" t="s">
        <v>1474</v>
      </c>
      <c r="G6" s="3" t="s">
        <v>79</v>
      </c>
      <c r="H6" s="2" t="s">
        <v>1475</v>
      </c>
      <c r="I6" s="3" t="s">
        <v>80</v>
      </c>
      <c r="J6" s="3" t="s">
        <v>2475</v>
      </c>
      <c r="K6" s="91" t="s">
        <v>2497</v>
      </c>
      <c r="L6" s="3" t="s">
        <v>81</v>
      </c>
      <c r="M6" s="3"/>
    </row>
    <row r="7" spans="1:13" ht="16.5">
      <c r="A7" s="1" t="s">
        <v>7</v>
      </c>
      <c r="B7" s="1" t="s">
        <v>7</v>
      </c>
      <c r="C7" s="1">
        <v>6</v>
      </c>
      <c r="D7" s="293">
        <v>1.4</v>
      </c>
      <c r="E7" s="1" t="s">
        <v>86</v>
      </c>
      <c r="F7" s="2" t="s">
        <v>1476</v>
      </c>
      <c r="G7" s="4" t="s">
        <v>87</v>
      </c>
      <c r="H7" s="2" t="s">
        <v>1477</v>
      </c>
      <c r="I7" s="3" t="s">
        <v>80</v>
      </c>
      <c r="J7" s="3" t="s">
        <v>2477</v>
      </c>
      <c r="K7" s="91" t="s">
        <v>2497</v>
      </c>
      <c r="L7" s="3" t="s">
        <v>88</v>
      </c>
      <c r="M7" s="3"/>
    </row>
    <row r="8" spans="1:13" ht="16.5">
      <c r="A8" s="15" t="s">
        <v>1634</v>
      </c>
      <c r="B8" s="15" t="s">
        <v>1634</v>
      </c>
      <c r="C8" s="5">
        <v>7</v>
      </c>
      <c r="D8" s="292">
        <v>1</v>
      </c>
      <c r="E8" s="1" t="s">
        <v>89</v>
      </c>
      <c r="F8" s="2" t="s">
        <v>1478</v>
      </c>
      <c r="G8" s="3" t="s">
        <v>90</v>
      </c>
      <c r="H8" s="2" t="s">
        <v>1479</v>
      </c>
      <c r="I8" s="3" t="s">
        <v>80</v>
      </c>
      <c r="J8" s="3" t="s">
        <v>2475</v>
      </c>
      <c r="K8" s="91" t="s">
        <v>2497</v>
      </c>
      <c r="L8" s="3" t="s">
        <v>91</v>
      </c>
      <c r="M8" s="3"/>
    </row>
    <row r="9" spans="1:13" ht="16.5">
      <c r="A9" s="1" t="s">
        <v>7</v>
      </c>
      <c r="B9" s="1" t="s">
        <v>7</v>
      </c>
      <c r="C9" s="1">
        <v>8</v>
      </c>
      <c r="D9" s="292">
        <v>1</v>
      </c>
      <c r="E9" s="3" t="s">
        <v>92</v>
      </c>
      <c r="F9" s="2" t="s">
        <v>1480</v>
      </c>
      <c r="G9" s="3" t="s">
        <v>90</v>
      </c>
      <c r="H9" s="2" t="s">
        <v>1481</v>
      </c>
      <c r="I9" s="3" t="s">
        <v>80</v>
      </c>
      <c r="J9" s="3" t="s">
        <v>2475</v>
      </c>
      <c r="K9" s="91" t="s">
        <v>2497</v>
      </c>
      <c r="L9" s="3" t="s">
        <v>93</v>
      </c>
      <c r="M9" s="3"/>
    </row>
    <row r="10" spans="1:13" ht="16.5">
      <c r="A10" s="1" t="s">
        <v>7</v>
      </c>
      <c r="B10" s="1" t="s">
        <v>7</v>
      </c>
      <c r="C10" s="1">
        <v>9</v>
      </c>
      <c r="D10" s="292">
        <v>1</v>
      </c>
      <c r="E10" s="1" t="s">
        <v>94</v>
      </c>
      <c r="F10" s="2" t="s">
        <v>1482</v>
      </c>
      <c r="G10" s="4" t="s">
        <v>95</v>
      </c>
      <c r="H10" s="2" t="s">
        <v>1483</v>
      </c>
      <c r="I10" s="3" t="s">
        <v>80</v>
      </c>
      <c r="J10" s="3" t="s">
        <v>2477</v>
      </c>
      <c r="K10" s="91" t="s">
        <v>2497</v>
      </c>
      <c r="L10" s="3" t="s">
        <v>96</v>
      </c>
      <c r="M10" s="3"/>
    </row>
    <row r="11" spans="1:13" ht="16.5">
      <c r="A11" s="1" t="s">
        <v>7</v>
      </c>
      <c r="B11" s="1" t="s">
        <v>7</v>
      </c>
      <c r="C11" s="1">
        <v>10</v>
      </c>
      <c r="D11" s="293">
        <v>1.6</v>
      </c>
      <c r="E11" s="1" t="s">
        <v>97</v>
      </c>
      <c r="F11" s="1"/>
      <c r="G11" s="4" t="s">
        <v>95</v>
      </c>
      <c r="H11" s="2" t="s">
        <v>1484</v>
      </c>
      <c r="I11" s="3" t="s">
        <v>80</v>
      </c>
      <c r="J11" s="3" t="s">
        <v>2477</v>
      </c>
      <c r="K11" s="91" t="s">
        <v>2497</v>
      </c>
      <c r="L11" s="3" t="s">
        <v>96</v>
      </c>
      <c r="M11" s="3"/>
    </row>
    <row r="12" spans="1:13" ht="16.5">
      <c r="A12" s="1" t="s">
        <v>7</v>
      </c>
      <c r="B12" s="1" t="s">
        <v>7</v>
      </c>
      <c r="C12" s="1">
        <v>11</v>
      </c>
      <c r="D12" s="292">
        <v>2</v>
      </c>
      <c r="E12" s="1" t="s">
        <v>98</v>
      </c>
      <c r="F12" s="2" t="s">
        <v>1485</v>
      </c>
      <c r="G12" s="4" t="s">
        <v>99</v>
      </c>
      <c r="H12" s="2" t="s">
        <v>1486</v>
      </c>
      <c r="I12" s="3" t="s">
        <v>80</v>
      </c>
      <c r="J12" s="3" t="s">
        <v>2475</v>
      </c>
      <c r="K12" s="91" t="s">
        <v>2497</v>
      </c>
      <c r="L12" s="3" t="s">
        <v>100</v>
      </c>
      <c r="M12" s="3"/>
    </row>
    <row r="13" spans="1:13" ht="16.5">
      <c r="A13" s="1" t="s">
        <v>7</v>
      </c>
      <c r="B13" s="1" t="s">
        <v>7</v>
      </c>
      <c r="C13" s="1">
        <v>12</v>
      </c>
      <c r="D13" s="292">
        <v>2</v>
      </c>
      <c r="E13" s="1" t="s">
        <v>101</v>
      </c>
      <c r="F13" s="2" t="s">
        <v>1487</v>
      </c>
      <c r="G13" s="4" t="s">
        <v>102</v>
      </c>
      <c r="H13" s="2" t="s">
        <v>1488</v>
      </c>
      <c r="I13" s="3" t="s">
        <v>80</v>
      </c>
      <c r="J13" s="3" t="s">
        <v>2477</v>
      </c>
      <c r="K13" s="91" t="s">
        <v>2497</v>
      </c>
      <c r="L13" s="3" t="s">
        <v>103</v>
      </c>
      <c r="M13" s="3"/>
    </row>
    <row r="14" spans="1:13" ht="16.5">
      <c r="A14" s="1" t="s">
        <v>7</v>
      </c>
      <c r="B14" s="1" t="s">
        <v>7</v>
      </c>
      <c r="C14" s="1">
        <v>13</v>
      </c>
      <c r="D14" s="292">
        <v>2</v>
      </c>
      <c r="E14" s="3" t="s">
        <v>104</v>
      </c>
      <c r="F14" s="2" t="s">
        <v>1489</v>
      </c>
      <c r="G14" s="4" t="s">
        <v>99</v>
      </c>
      <c r="H14" s="2" t="s">
        <v>1490</v>
      </c>
      <c r="I14" s="3" t="s">
        <v>80</v>
      </c>
      <c r="J14" s="3" t="s">
        <v>2479</v>
      </c>
      <c r="K14" s="91" t="s">
        <v>2497</v>
      </c>
      <c r="L14" s="3" t="s">
        <v>100</v>
      </c>
      <c r="M14" s="3"/>
    </row>
    <row r="15" spans="1:13" ht="16.5">
      <c r="A15" s="1" t="s">
        <v>7</v>
      </c>
      <c r="B15" s="1" t="s">
        <v>7</v>
      </c>
      <c r="C15" s="5">
        <v>14</v>
      </c>
      <c r="D15" s="293">
        <v>2.1</v>
      </c>
      <c r="E15" s="1" t="s">
        <v>105</v>
      </c>
      <c r="F15" s="1"/>
      <c r="G15" s="4" t="s">
        <v>99</v>
      </c>
      <c r="H15" s="2" t="s">
        <v>1491</v>
      </c>
      <c r="I15" s="3" t="s">
        <v>80</v>
      </c>
      <c r="J15" s="3" t="s">
        <v>2474</v>
      </c>
      <c r="K15" s="91" t="s">
        <v>2497</v>
      </c>
      <c r="L15" s="3" t="s">
        <v>100</v>
      </c>
      <c r="M15" s="3"/>
    </row>
    <row r="16" spans="1:13" ht="16.5">
      <c r="A16" s="1" t="s">
        <v>7</v>
      </c>
      <c r="B16" s="1" t="s">
        <v>7</v>
      </c>
      <c r="C16" s="1">
        <v>15</v>
      </c>
      <c r="D16" s="293">
        <v>2.1</v>
      </c>
      <c r="E16" s="1" t="s">
        <v>106</v>
      </c>
      <c r="F16" s="2" t="s">
        <v>1492</v>
      </c>
      <c r="G16" s="4" t="s">
        <v>99</v>
      </c>
      <c r="H16" s="2" t="s">
        <v>1493</v>
      </c>
      <c r="I16" s="3" t="s">
        <v>80</v>
      </c>
      <c r="J16" s="3" t="s">
        <v>2476</v>
      </c>
      <c r="K16" s="91" t="s">
        <v>2497</v>
      </c>
      <c r="L16" s="3" t="s">
        <v>100</v>
      </c>
      <c r="M16" s="3"/>
    </row>
    <row r="17" spans="1:13" ht="16.5">
      <c r="A17" s="1" t="s">
        <v>7</v>
      </c>
      <c r="B17" s="1" t="s">
        <v>7</v>
      </c>
      <c r="C17" s="1">
        <v>16</v>
      </c>
      <c r="D17" s="293">
        <v>2.2000000000000002</v>
      </c>
      <c r="E17" s="1" t="s">
        <v>107</v>
      </c>
      <c r="F17" s="1"/>
      <c r="G17" s="4" t="s">
        <v>99</v>
      </c>
      <c r="H17" s="2" t="s">
        <v>1494</v>
      </c>
      <c r="I17" s="3" t="s">
        <v>80</v>
      </c>
      <c r="J17" s="3" t="s">
        <v>2478</v>
      </c>
      <c r="K17" s="91" t="s">
        <v>2497</v>
      </c>
      <c r="L17" s="3" t="s">
        <v>108</v>
      </c>
      <c r="M17" s="3"/>
    </row>
    <row r="18" spans="1:13" ht="16.5">
      <c r="A18" s="1" t="s">
        <v>7</v>
      </c>
      <c r="B18" s="1" t="s">
        <v>7</v>
      </c>
      <c r="C18" s="1">
        <v>17</v>
      </c>
      <c r="D18" s="293">
        <v>3</v>
      </c>
      <c r="E18" s="1" t="s">
        <v>4138</v>
      </c>
      <c r="F18" s="1"/>
      <c r="G18" s="382" t="s">
        <v>4368</v>
      </c>
      <c r="H18" s="295" t="s">
        <v>4137</v>
      </c>
      <c r="I18" s="3" t="s">
        <v>80</v>
      </c>
      <c r="J18" s="3" t="s">
        <v>2474</v>
      </c>
      <c r="K18" s="91" t="s">
        <v>2496</v>
      </c>
      <c r="L18" s="3"/>
      <c r="M18" s="3"/>
    </row>
    <row r="19" spans="1:13" ht="16.5">
      <c r="A19" s="1" t="s">
        <v>7</v>
      </c>
      <c r="B19" s="1" t="s">
        <v>7</v>
      </c>
      <c r="C19" s="1">
        <v>18</v>
      </c>
      <c r="D19" s="293">
        <v>3</v>
      </c>
      <c r="E19" s="1" t="s">
        <v>4131</v>
      </c>
      <c r="F19" s="1"/>
      <c r="G19" s="382" t="s">
        <v>4368</v>
      </c>
      <c r="H19" s="295" t="s">
        <v>4137</v>
      </c>
      <c r="I19" s="3" t="s">
        <v>80</v>
      </c>
      <c r="J19" s="3" t="s">
        <v>2476</v>
      </c>
      <c r="K19" s="91" t="s">
        <v>2496</v>
      </c>
      <c r="L19" s="3"/>
      <c r="M19" s="3"/>
    </row>
    <row r="20" spans="1:13" ht="16.5">
      <c r="A20" s="1" t="s">
        <v>7</v>
      </c>
      <c r="B20" s="1" t="s">
        <v>7</v>
      </c>
      <c r="C20" s="1">
        <v>19</v>
      </c>
      <c r="D20" s="292">
        <v>1</v>
      </c>
      <c r="E20" s="4" t="s">
        <v>109</v>
      </c>
      <c r="F20" s="2" t="s">
        <v>1495</v>
      </c>
      <c r="G20" s="4" t="s">
        <v>87</v>
      </c>
      <c r="H20" s="2" t="s">
        <v>1496</v>
      </c>
      <c r="I20" s="3" t="s">
        <v>110</v>
      </c>
      <c r="J20" s="3" t="s">
        <v>2478</v>
      </c>
      <c r="K20" s="91" t="s">
        <v>2497</v>
      </c>
      <c r="L20" s="3" t="s">
        <v>88</v>
      </c>
      <c r="M20" s="3"/>
    </row>
    <row r="21" spans="1:13" ht="16.5">
      <c r="A21" s="1" t="s">
        <v>7</v>
      </c>
      <c r="B21" s="1" t="s">
        <v>7</v>
      </c>
      <c r="C21" s="1">
        <v>20</v>
      </c>
      <c r="D21" s="292">
        <v>1</v>
      </c>
      <c r="E21" s="4" t="s">
        <v>111</v>
      </c>
      <c r="F21" s="2" t="s">
        <v>1497</v>
      </c>
      <c r="G21" s="3" t="s">
        <v>79</v>
      </c>
      <c r="H21" s="2" t="s">
        <v>1498</v>
      </c>
      <c r="I21" s="3" t="s">
        <v>110</v>
      </c>
      <c r="J21" s="3" t="s">
        <v>2476</v>
      </c>
      <c r="K21" s="91" t="s">
        <v>2497</v>
      </c>
      <c r="L21" s="3" t="s">
        <v>81</v>
      </c>
      <c r="M21" s="3"/>
    </row>
    <row r="22" spans="1:13" ht="16.5">
      <c r="A22" s="1" t="s">
        <v>7</v>
      </c>
      <c r="B22" s="1" t="s">
        <v>7</v>
      </c>
      <c r="C22" s="5">
        <v>21</v>
      </c>
      <c r="D22" s="292">
        <v>1</v>
      </c>
      <c r="E22" s="4" t="s">
        <v>112</v>
      </c>
      <c r="F22" s="1"/>
      <c r="G22" s="3" t="s">
        <v>90</v>
      </c>
      <c r="H22" s="2" t="s">
        <v>1499</v>
      </c>
      <c r="I22" s="3" t="s">
        <v>110</v>
      </c>
      <c r="J22" s="3" t="s">
        <v>2480</v>
      </c>
      <c r="K22" s="92" t="s">
        <v>2499</v>
      </c>
      <c r="L22" s="3" t="s">
        <v>113</v>
      </c>
      <c r="M22" s="3"/>
    </row>
    <row r="23" spans="1:13" ht="16.5">
      <c r="A23" s="1" t="s">
        <v>7</v>
      </c>
      <c r="B23" s="1" t="s">
        <v>7</v>
      </c>
      <c r="C23" s="1">
        <v>22</v>
      </c>
      <c r="D23" s="292">
        <v>1</v>
      </c>
      <c r="E23" s="4" t="s">
        <v>114</v>
      </c>
      <c r="F23" s="2" t="s">
        <v>1500</v>
      </c>
      <c r="G23" s="4" t="s">
        <v>87</v>
      </c>
      <c r="H23" s="2" t="s">
        <v>1501</v>
      </c>
      <c r="I23" s="3" t="s">
        <v>110</v>
      </c>
      <c r="J23" s="3" t="s">
        <v>2481</v>
      </c>
      <c r="K23" s="92" t="s">
        <v>2499</v>
      </c>
      <c r="L23" s="3" t="s">
        <v>88</v>
      </c>
      <c r="M23" s="3"/>
    </row>
    <row r="24" spans="1:13" ht="16.5">
      <c r="A24" s="1" t="s">
        <v>7</v>
      </c>
      <c r="B24" s="1" t="s">
        <v>7</v>
      </c>
      <c r="C24" s="1">
        <v>23</v>
      </c>
      <c r="D24" s="292">
        <v>1</v>
      </c>
      <c r="E24" s="4" t="s">
        <v>115</v>
      </c>
      <c r="F24" s="2" t="s">
        <v>1502</v>
      </c>
      <c r="G24" s="4" t="s">
        <v>87</v>
      </c>
      <c r="H24" s="2" t="s">
        <v>1503</v>
      </c>
      <c r="I24" s="3" t="s">
        <v>110</v>
      </c>
      <c r="J24" s="3" t="s">
        <v>2474</v>
      </c>
      <c r="K24" s="91" t="s">
        <v>2497</v>
      </c>
      <c r="L24" s="3" t="s">
        <v>88</v>
      </c>
      <c r="M24" s="3"/>
    </row>
    <row r="25" spans="1:13" ht="16.5">
      <c r="A25" s="1" t="s">
        <v>7</v>
      </c>
      <c r="B25" s="1" t="s">
        <v>7</v>
      </c>
      <c r="C25" s="1">
        <v>24</v>
      </c>
      <c r="D25" s="292">
        <v>1</v>
      </c>
      <c r="E25" s="4" t="s">
        <v>116</v>
      </c>
      <c r="F25" s="1"/>
      <c r="G25" s="3" t="s">
        <v>79</v>
      </c>
      <c r="H25" s="2" t="s">
        <v>1504</v>
      </c>
      <c r="I25" s="3" t="s">
        <v>110</v>
      </c>
      <c r="J25" s="3" t="s">
        <v>2482</v>
      </c>
      <c r="K25" s="90" t="s">
        <v>2500</v>
      </c>
      <c r="L25" s="3" t="s">
        <v>81</v>
      </c>
      <c r="M25" s="3"/>
    </row>
    <row r="26" spans="1:13" ht="16.5">
      <c r="A26" s="1" t="s">
        <v>7</v>
      </c>
      <c r="B26" s="1" t="s">
        <v>7</v>
      </c>
      <c r="C26" s="1">
        <v>25</v>
      </c>
      <c r="D26" s="292">
        <v>1</v>
      </c>
      <c r="E26" s="4" t="s">
        <v>117</v>
      </c>
      <c r="F26" s="2" t="s">
        <v>1505</v>
      </c>
      <c r="G26" s="3" t="s">
        <v>79</v>
      </c>
      <c r="H26" s="2" t="s">
        <v>1506</v>
      </c>
      <c r="I26" s="3" t="s">
        <v>110</v>
      </c>
      <c r="J26" s="3" t="s">
        <v>2484</v>
      </c>
      <c r="K26" s="90" t="s">
        <v>2500</v>
      </c>
      <c r="L26" s="3" t="s">
        <v>81</v>
      </c>
      <c r="M26" s="3"/>
    </row>
    <row r="27" spans="1:13" ht="16.5">
      <c r="A27" s="1" t="s">
        <v>7</v>
      </c>
      <c r="B27" s="1" t="s">
        <v>7</v>
      </c>
      <c r="C27" s="1">
        <v>26</v>
      </c>
      <c r="D27" s="292">
        <v>1</v>
      </c>
      <c r="E27" s="4" t="s">
        <v>118</v>
      </c>
      <c r="F27" s="2" t="s">
        <v>1507</v>
      </c>
      <c r="G27" s="3" t="s">
        <v>79</v>
      </c>
      <c r="H27" s="2" t="s">
        <v>1508</v>
      </c>
      <c r="I27" s="3" t="s">
        <v>110</v>
      </c>
      <c r="J27" s="3" t="s">
        <v>2485</v>
      </c>
      <c r="K27" s="89" t="s">
        <v>2501</v>
      </c>
      <c r="L27" s="3" t="s">
        <v>81</v>
      </c>
      <c r="M27" s="3"/>
    </row>
    <row r="28" spans="1:13" ht="16.5">
      <c r="A28" s="1" t="s">
        <v>7</v>
      </c>
      <c r="B28" s="1" t="s">
        <v>7</v>
      </c>
      <c r="C28" s="1">
        <v>27</v>
      </c>
      <c r="D28" s="293">
        <v>1.2</v>
      </c>
      <c r="E28" s="4" t="s">
        <v>119</v>
      </c>
      <c r="F28" s="1"/>
      <c r="G28" s="6" t="s">
        <v>120</v>
      </c>
      <c r="H28" s="2" t="s">
        <v>1509</v>
      </c>
      <c r="I28" s="3" t="s">
        <v>110</v>
      </c>
      <c r="J28" s="3" t="s">
        <v>2483</v>
      </c>
      <c r="K28" s="92" t="s">
        <v>2499</v>
      </c>
      <c r="L28" s="3" t="s">
        <v>121</v>
      </c>
      <c r="M28" s="3"/>
    </row>
    <row r="29" spans="1:13" ht="16.5">
      <c r="A29" s="1" t="s">
        <v>7</v>
      </c>
      <c r="B29" s="1" t="s">
        <v>7</v>
      </c>
      <c r="C29" s="5">
        <v>28</v>
      </c>
      <c r="D29" s="292">
        <v>1</v>
      </c>
      <c r="E29" s="4" t="s">
        <v>122</v>
      </c>
      <c r="F29" s="2" t="s">
        <v>1510</v>
      </c>
      <c r="G29" s="3" t="s">
        <v>123</v>
      </c>
      <c r="H29" s="2" t="s">
        <v>1511</v>
      </c>
      <c r="I29" s="3" t="s">
        <v>110</v>
      </c>
      <c r="J29" s="3" t="s">
        <v>2482</v>
      </c>
      <c r="K29" s="90" t="s">
        <v>2500</v>
      </c>
      <c r="L29" s="3" t="s">
        <v>124</v>
      </c>
      <c r="M29" s="3"/>
    </row>
    <row r="30" spans="1:13" ht="16.5">
      <c r="A30" s="1" t="s">
        <v>7</v>
      </c>
      <c r="B30" s="1" t="s">
        <v>7</v>
      </c>
      <c r="C30" s="1">
        <v>29</v>
      </c>
      <c r="D30" s="292">
        <v>1</v>
      </c>
      <c r="E30" s="4" t="s">
        <v>125</v>
      </c>
      <c r="F30" s="2" t="s">
        <v>1512</v>
      </c>
      <c r="G30" s="4" t="s">
        <v>95</v>
      </c>
      <c r="H30" s="2" t="s">
        <v>1513</v>
      </c>
      <c r="I30" s="3" t="s">
        <v>110</v>
      </c>
      <c r="J30" s="3" t="s">
        <v>2484</v>
      </c>
      <c r="K30" s="90" t="s">
        <v>2500</v>
      </c>
      <c r="L30" s="3" t="s">
        <v>96</v>
      </c>
      <c r="M30" s="3"/>
    </row>
    <row r="31" spans="1:13" ht="16.5">
      <c r="A31" s="1" t="s">
        <v>7</v>
      </c>
      <c r="B31" s="1" t="s">
        <v>7</v>
      </c>
      <c r="C31" s="1">
        <v>30</v>
      </c>
      <c r="D31" s="292">
        <v>1</v>
      </c>
      <c r="E31" s="4" t="s">
        <v>126</v>
      </c>
      <c r="F31" s="1"/>
      <c r="G31" s="3" t="s">
        <v>90</v>
      </c>
      <c r="H31" s="2" t="s">
        <v>1514</v>
      </c>
      <c r="I31" s="3" t="s">
        <v>110</v>
      </c>
      <c r="J31" s="3" t="s">
        <v>2485</v>
      </c>
      <c r="K31" s="89" t="s">
        <v>2501</v>
      </c>
      <c r="L31" s="3" t="s">
        <v>127</v>
      </c>
      <c r="M31" s="3"/>
    </row>
    <row r="32" spans="1:13" ht="16.5">
      <c r="A32" s="1" t="s">
        <v>7</v>
      </c>
      <c r="B32" s="1" t="s">
        <v>7</v>
      </c>
      <c r="C32" s="1">
        <v>31</v>
      </c>
      <c r="D32" s="292">
        <v>1</v>
      </c>
      <c r="E32" s="4" t="s">
        <v>128</v>
      </c>
      <c r="F32" s="1"/>
      <c r="G32" s="3" t="s">
        <v>90</v>
      </c>
      <c r="H32" s="2" t="s">
        <v>1515</v>
      </c>
      <c r="I32" s="3" t="s">
        <v>110</v>
      </c>
      <c r="J32" s="3" t="s">
        <v>2476</v>
      </c>
      <c r="K32" s="91" t="s">
        <v>2497</v>
      </c>
      <c r="L32" s="3" t="s">
        <v>129</v>
      </c>
      <c r="M32" s="3"/>
    </row>
    <row r="33" spans="1:13" ht="16.5">
      <c r="A33" s="1" t="s">
        <v>7</v>
      </c>
      <c r="B33" s="1" t="s">
        <v>7</v>
      </c>
      <c r="C33" s="1">
        <v>32</v>
      </c>
      <c r="D33" s="292">
        <v>1</v>
      </c>
      <c r="E33" s="4" t="s">
        <v>130</v>
      </c>
      <c r="F33" s="2" t="s">
        <v>1516</v>
      </c>
      <c r="G33" s="4" t="s">
        <v>95</v>
      </c>
      <c r="H33" s="2" t="s">
        <v>1517</v>
      </c>
      <c r="I33" s="3" t="s">
        <v>110</v>
      </c>
      <c r="J33" s="3" t="s">
        <v>2478</v>
      </c>
      <c r="K33" s="91" t="s">
        <v>2497</v>
      </c>
      <c r="L33" s="3" t="s">
        <v>96</v>
      </c>
      <c r="M33" s="3"/>
    </row>
    <row r="34" spans="1:13" ht="16.5">
      <c r="A34" s="1" t="s">
        <v>7</v>
      </c>
      <c r="B34" s="1" t="s">
        <v>7</v>
      </c>
      <c r="C34" s="1">
        <v>33</v>
      </c>
      <c r="D34" s="292">
        <v>1</v>
      </c>
      <c r="E34" s="4" t="s">
        <v>131</v>
      </c>
      <c r="F34" s="2" t="s">
        <v>1518</v>
      </c>
      <c r="G34" s="4" t="s">
        <v>95</v>
      </c>
      <c r="H34" s="2" t="s">
        <v>1519</v>
      </c>
      <c r="I34" s="3" t="s">
        <v>110</v>
      </c>
      <c r="J34" s="3" t="s">
        <v>2481</v>
      </c>
      <c r="K34" s="92" t="s">
        <v>2499</v>
      </c>
      <c r="L34" s="3" t="s">
        <v>132</v>
      </c>
      <c r="M34" s="3"/>
    </row>
    <row r="35" spans="1:13" ht="16.5">
      <c r="A35" s="1" t="s">
        <v>7</v>
      </c>
      <c r="B35" s="1" t="s">
        <v>7</v>
      </c>
      <c r="C35" s="1">
        <v>34</v>
      </c>
      <c r="D35" s="292">
        <v>1</v>
      </c>
      <c r="E35" s="4" t="s">
        <v>133</v>
      </c>
      <c r="F35" s="2" t="s">
        <v>1520</v>
      </c>
      <c r="G35" s="4" t="s">
        <v>134</v>
      </c>
      <c r="H35" s="2" t="s">
        <v>1521</v>
      </c>
      <c r="I35" s="3" t="s">
        <v>110</v>
      </c>
      <c r="J35" s="3" t="s">
        <v>2480</v>
      </c>
      <c r="K35" s="92" t="s">
        <v>2499</v>
      </c>
      <c r="L35" s="3" t="s">
        <v>135</v>
      </c>
      <c r="M35" s="3"/>
    </row>
    <row r="36" spans="1:13" ht="16.5">
      <c r="A36" s="1" t="s">
        <v>7</v>
      </c>
      <c r="B36" s="1" t="s">
        <v>7</v>
      </c>
      <c r="C36" s="5">
        <v>35</v>
      </c>
      <c r="D36" s="293">
        <v>1.3</v>
      </c>
      <c r="E36" s="4" t="s">
        <v>136</v>
      </c>
      <c r="F36" s="2" t="s">
        <v>1522</v>
      </c>
      <c r="G36" s="4" t="s">
        <v>123</v>
      </c>
      <c r="H36" s="2" t="s">
        <v>1523</v>
      </c>
      <c r="I36" s="3" t="s">
        <v>110</v>
      </c>
      <c r="J36" s="3" t="s">
        <v>2474</v>
      </c>
      <c r="K36" s="91" t="s">
        <v>2497</v>
      </c>
      <c r="L36" s="3" t="s">
        <v>137</v>
      </c>
      <c r="M36" s="3"/>
    </row>
    <row r="37" spans="1:13" ht="16.5">
      <c r="A37" s="1" t="s">
        <v>7</v>
      </c>
      <c r="B37" s="1" t="s">
        <v>7</v>
      </c>
      <c r="C37" s="1">
        <v>36</v>
      </c>
      <c r="D37" s="293">
        <v>1.3</v>
      </c>
      <c r="E37" s="4" t="s">
        <v>138</v>
      </c>
      <c r="F37" s="1"/>
      <c r="G37" s="4" t="s">
        <v>95</v>
      </c>
      <c r="H37" s="2" t="s">
        <v>1524</v>
      </c>
      <c r="I37" s="3" t="s">
        <v>110</v>
      </c>
      <c r="J37" s="3" t="s">
        <v>2484</v>
      </c>
      <c r="K37" s="90" t="s">
        <v>2500</v>
      </c>
      <c r="L37" s="3" t="s">
        <v>96</v>
      </c>
      <c r="M37" s="3"/>
    </row>
    <row r="38" spans="1:13" ht="16.5">
      <c r="A38" s="1" t="s">
        <v>7</v>
      </c>
      <c r="B38" s="1" t="s">
        <v>7</v>
      </c>
      <c r="C38" s="1">
        <v>37</v>
      </c>
      <c r="D38" s="293">
        <v>1.4</v>
      </c>
      <c r="E38" s="4" t="s">
        <v>139</v>
      </c>
      <c r="F38" s="1"/>
      <c r="G38" s="4" t="s">
        <v>95</v>
      </c>
      <c r="H38" s="2" t="s">
        <v>1525</v>
      </c>
      <c r="I38" s="3" t="s">
        <v>110</v>
      </c>
      <c r="J38" s="3" t="s">
        <v>2482</v>
      </c>
      <c r="K38" s="90" t="s">
        <v>2500</v>
      </c>
      <c r="L38" s="3" t="s">
        <v>96</v>
      </c>
      <c r="M38" s="2"/>
    </row>
    <row r="39" spans="1:13" ht="16.5">
      <c r="A39" s="1" t="s">
        <v>7</v>
      </c>
      <c r="B39" s="1" t="s">
        <v>7</v>
      </c>
      <c r="C39" s="1">
        <v>38</v>
      </c>
      <c r="D39" s="293">
        <v>1.5</v>
      </c>
      <c r="E39" s="4" t="s">
        <v>140</v>
      </c>
      <c r="F39" s="2" t="s">
        <v>1526</v>
      </c>
      <c r="G39" s="4" t="s">
        <v>95</v>
      </c>
      <c r="H39" s="2" t="s">
        <v>1527</v>
      </c>
      <c r="I39" s="3" t="s">
        <v>110</v>
      </c>
      <c r="J39" s="3" t="s">
        <v>2474</v>
      </c>
      <c r="K39" s="91" t="s">
        <v>2497</v>
      </c>
      <c r="L39" s="3" t="s">
        <v>96</v>
      </c>
      <c r="M39" s="3"/>
    </row>
    <row r="40" spans="1:13" ht="16.5">
      <c r="A40" s="1" t="s">
        <v>7</v>
      </c>
      <c r="B40" s="1" t="s">
        <v>7</v>
      </c>
      <c r="C40" s="1">
        <v>39</v>
      </c>
      <c r="D40" s="293">
        <v>1.5</v>
      </c>
      <c r="E40" s="4" t="s">
        <v>141</v>
      </c>
      <c r="F40" s="1"/>
      <c r="G40" s="4" t="s">
        <v>95</v>
      </c>
      <c r="H40" s="2" t="s">
        <v>1528</v>
      </c>
      <c r="I40" s="3" t="s">
        <v>110</v>
      </c>
      <c r="J40" s="3" t="s">
        <v>2478</v>
      </c>
      <c r="K40" s="91" t="s">
        <v>2497</v>
      </c>
      <c r="L40" s="3" t="s">
        <v>142</v>
      </c>
      <c r="M40" s="3"/>
    </row>
    <row r="41" spans="1:13" ht="16.5">
      <c r="A41" s="1" t="s">
        <v>7</v>
      </c>
      <c r="B41" s="1" t="s">
        <v>7</v>
      </c>
      <c r="C41" s="1">
        <v>40</v>
      </c>
      <c r="D41" s="292">
        <v>2</v>
      </c>
      <c r="E41" s="4" t="s">
        <v>143</v>
      </c>
      <c r="F41" s="1"/>
      <c r="G41" s="4" t="s">
        <v>99</v>
      </c>
      <c r="H41" s="2" t="s">
        <v>1529</v>
      </c>
      <c r="I41" s="3" t="s">
        <v>110</v>
      </c>
      <c r="J41" s="3" t="s">
        <v>2476</v>
      </c>
      <c r="K41" s="91" t="s">
        <v>2497</v>
      </c>
      <c r="L41" s="3" t="s">
        <v>108</v>
      </c>
      <c r="M41" s="3"/>
    </row>
    <row r="42" spans="1:13" ht="16.5">
      <c r="A42" s="1" t="s">
        <v>7</v>
      </c>
      <c r="B42" s="1" t="s">
        <v>7</v>
      </c>
      <c r="C42" s="1">
        <v>41</v>
      </c>
      <c r="D42" s="292">
        <v>2</v>
      </c>
      <c r="E42" s="4" t="s">
        <v>144</v>
      </c>
      <c r="F42" s="2" t="s">
        <v>1530</v>
      </c>
      <c r="G42" s="6" t="s">
        <v>120</v>
      </c>
      <c r="H42" s="2" t="s">
        <v>1531</v>
      </c>
      <c r="I42" s="3" t="s">
        <v>110</v>
      </c>
      <c r="J42" s="3" t="s">
        <v>2478</v>
      </c>
      <c r="K42" s="91" t="s">
        <v>2497</v>
      </c>
      <c r="L42" s="3" t="s">
        <v>145</v>
      </c>
      <c r="M42" s="3"/>
    </row>
    <row r="43" spans="1:13" ht="16.5">
      <c r="A43" s="1" t="s">
        <v>7</v>
      </c>
      <c r="B43" s="1" t="s">
        <v>7</v>
      </c>
      <c r="C43" s="5">
        <v>42</v>
      </c>
      <c r="D43" s="292">
        <v>2</v>
      </c>
      <c r="E43" s="4" t="s">
        <v>146</v>
      </c>
      <c r="F43" s="2" t="s">
        <v>1532</v>
      </c>
      <c r="G43" s="4" t="s">
        <v>99</v>
      </c>
      <c r="H43" s="2" t="s">
        <v>1533</v>
      </c>
      <c r="I43" s="3" t="s">
        <v>110</v>
      </c>
      <c r="J43" s="3" t="s">
        <v>2474</v>
      </c>
      <c r="K43" s="91" t="s">
        <v>2497</v>
      </c>
      <c r="L43" s="3" t="s">
        <v>100</v>
      </c>
      <c r="M43" s="3"/>
    </row>
    <row r="44" spans="1:13" ht="16.5">
      <c r="A44" s="1" t="s">
        <v>7</v>
      </c>
      <c r="B44" s="1" t="s">
        <v>7</v>
      </c>
      <c r="C44" s="1">
        <v>43</v>
      </c>
      <c r="D44" s="292">
        <v>2</v>
      </c>
      <c r="E44" s="4" t="s">
        <v>147</v>
      </c>
      <c r="F44" s="1"/>
      <c r="G44" s="6" t="s">
        <v>120</v>
      </c>
      <c r="H44" s="2" t="s">
        <v>1534</v>
      </c>
      <c r="I44" s="3" t="s">
        <v>110</v>
      </c>
      <c r="J44" s="3" t="s">
        <v>2482</v>
      </c>
      <c r="K44" s="90" t="s">
        <v>2500</v>
      </c>
      <c r="L44" s="3" t="s">
        <v>148</v>
      </c>
      <c r="M44" s="3"/>
    </row>
    <row r="45" spans="1:13" ht="16.5">
      <c r="A45" s="1" t="s">
        <v>7</v>
      </c>
      <c r="B45" s="1" t="s">
        <v>7</v>
      </c>
      <c r="C45" s="1">
        <v>44</v>
      </c>
      <c r="D45" s="293">
        <v>2.1</v>
      </c>
      <c r="E45" s="4" t="s">
        <v>149</v>
      </c>
      <c r="F45" s="1"/>
      <c r="G45" s="4" t="s">
        <v>99</v>
      </c>
      <c r="H45" s="2" t="s">
        <v>1535</v>
      </c>
      <c r="I45" s="3" t="s">
        <v>110</v>
      </c>
      <c r="J45" s="3" t="s">
        <v>2476</v>
      </c>
      <c r="K45" s="91" t="s">
        <v>2497</v>
      </c>
      <c r="L45" s="3" t="s">
        <v>100</v>
      </c>
      <c r="M45" s="3"/>
    </row>
    <row r="46" spans="1:13" ht="16.5">
      <c r="A46" s="1" t="s">
        <v>7</v>
      </c>
      <c r="B46" s="1" t="s">
        <v>7</v>
      </c>
      <c r="C46" s="1">
        <v>45</v>
      </c>
      <c r="D46" s="293">
        <v>2.2000000000000002</v>
      </c>
      <c r="E46" s="4" t="s">
        <v>150</v>
      </c>
      <c r="F46" s="1"/>
      <c r="G46" s="4" t="s">
        <v>99</v>
      </c>
      <c r="H46" s="2" t="s">
        <v>1536</v>
      </c>
      <c r="I46" s="3" t="s">
        <v>110</v>
      </c>
      <c r="J46" s="3" t="s">
        <v>2485</v>
      </c>
      <c r="K46" s="89" t="s">
        <v>2501</v>
      </c>
      <c r="L46" s="3" t="s">
        <v>108</v>
      </c>
      <c r="M46" s="3"/>
    </row>
    <row r="47" spans="1:13" ht="16.5">
      <c r="A47" s="1" t="s">
        <v>7</v>
      </c>
      <c r="B47" s="1" t="s">
        <v>7</v>
      </c>
      <c r="C47" s="1">
        <v>46</v>
      </c>
      <c r="D47" s="293">
        <v>2.2000000000000002</v>
      </c>
      <c r="E47" s="4" t="s">
        <v>151</v>
      </c>
      <c r="F47" s="1"/>
      <c r="G47" s="4" t="s">
        <v>99</v>
      </c>
      <c r="H47" s="2" t="s">
        <v>1537</v>
      </c>
      <c r="I47" s="3" t="s">
        <v>110</v>
      </c>
      <c r="J47" s="3" t="s">
        <v>2484</v>
      </c>
      <c r="K47" s="90" t="s">
        <v>2500</v>
      </c>
      <c r="L47" s="3" t="s">
        <v>108</v>
      </c>
      <c r="M47" s="3"/>
    </row>
    <row r="48" spans="1:13" ht="16.5">
      <c r="A48" s="1" t="s">
        <v>7</v>
      </c>
      <c r="B48" s="1" t="s">
        <v>7</v>
      </c>
      <c r="C48" s="1">
        <v>47</v>
      </c>
      <c r="D48" s="293">
        <v>2.2000000000000002</v>
      </c>
      <c r="E48" s="4" t="s">
        <v>152</v>
      </c>
      <c r="F48" s="1"/>
      <c r="G48" s="4" t="s">
        <v>99</v>
      </c>
      <c r="H48" s="2" t="s">
        <v>1538</v>
      </c>
      <c r="I48" s="3" t="s">
        <v>110</v>
      </c>
      <c r="J48" s="3" t="s">
        <v>2476</v>
      </c>
      <c r="K48" s="91" t="s">
        <v>2497</v>
      </c>
      <c r="L48" s="3" t="s">
        <v>108</v>
      </c>
      <c r="M48" s="3"/>
    </row>
    <row r="49" spans="1:13" ht="16.5">
      <c r="A49" s="1" t="s">
        <v>7</v>
      </c>
      <c r="B49" s="1" t="s">
        <v>7</v>
      </c>
      <c r="C49" s="1">
        <v>48</v>
      </c>
      <c r="D49" s="293">
        <v>2.5</v>
      </c>
      <c r="E49" s="4" t="s">
        <v>153</v>
      </c>
      <c r="F49" s="1"/>
      <c r="G49" s="4" t="s">
        <v>99</v>
      </c>
      <c r="H49" s="2" t="s">
        <v>1539</v>
      </c>
      <c r="I49" s="3" t="s">
        <v>110</v>
      </c>
      <c r="J49" s="3" t="s">
        <v>2481</v>
      </c>
      <c r="K49" s="92" t="s">
        <v>2499</v>
      </c>
      <c r="L49" s="3" t="s">
        <v>100</v>
      </c>
      <c r="M49" s="3"/>
    </row>
    <row r="50" spans="1:13" ht="16.5">
      <c r="A50" s="1" t="s">
        <v>7</v>
      </c>
      <c r="B50" s="1" t="s">
        <v>7</v>
      </c>
      <c r="C50" s="5">
        <v>49</v>
      </c>
      <c r="D50" s="293">
        <v>2.5</v>
      </c>
      <c r="E50" s="4" t="s">
        <v>154</v>
      </c>
      <c r="F50" s="385" t="s">
        <v>1540</v>
      </c>
      <c r="G50" s="4" t="s">
        <v>99</v>
      </c>
      <c r="H50" s="2" t="s">
        <v>1541</v>
      </c>
      <c r="I50" s="3" t="s">
        <v>110</v>
      </c>
      <c r="J50" s="3" t="s">
        <v>2474</v>
      </c>
      <c r="K50" s="91" t="s">
        <v>2497</v>
      </c>
      <c r="L50" s="3" t="s">
        <v>100</v>
      </c>
      <c r="M50" s="3"/>
    </row>
    <row r="51" spans="1:13" ht="16.5">
      <c r="A51" s="15" t="s">
        <v>1634</v>
      </c>
      <c r="B51" s="15" t="s">
        <v>1634</v>
      </c>
      <c r="C51" s="1">
        <v>50</v>
      </c>
      <c r="D51" s="293">
        <v>2.6</v>
      </c>
      <c r="E51" s="4" t="s">
        <v>155</v>
      </c>
      <c r="F51" s="1"/>
      <c r="G51" s="4" t="s">
        <v>102</v>
      </c>
      <c r="H51" s="2" t="s">
        <v>1542</v>
      </c>
      <c r="I51" s="3" t="s">
        <v>110</v>
      </c>
      <c r="J51" s="3" t="s">
        <v>2482</v>
      </c>
      <c r="K51" s="90" t="s">
        <v>2500</v>
      </c>
      <c r="L51" s="3" t="s">
        <v>103</v>
      </c>
      <c r="M51" s="3"/>
    </row>
    <row r="52" spans="1:13" ht="16.5">
      <c r="A52" s="15" t="s">
        <v>1634</v>
      </c>
      <c r="B52" s="15" t="s">
        <v>1634</v>
      </c>
      <c r="C52" s="1">
        <v>51</v>
      </c>
      <c r="D52" s="293">
        <v>3</v>
      </c>
      <c r="E52" s="4" t="s">
        <v>4132</v>
      </c>
      <c r="F52" s="1"/>
      <c r="G52" s="382" t="s">
        <v>4368</v>
      </c>
      <c r="H52" s="295" t="s">
        <v>4137</v>
      </c>
      <c r="I52" s="3" t="s">
        <v>110</v>
      </c>
      <c r="J52" s="3" t="s">
        <v>2482</v>
      </c>
      <c r="K52" s="90" t="s">
        <v>2500</v>
      </c>
      <c r="L52" s="3"/>
      <c r="M52" s="3"/>
    </row>
    <row r="53" spans="1:13" ht="16.5">
      <c r="A53" s="15" t="s">
        <v>1634</v>
      </c>
      <c r="B53" s="15" t="s">
        <v>1634</v>
      </c>
      <c r="C53" s="1">
        <v>52</v>
      </c>
      <c r="D53" s="293">
        <v>3</v>
      </c>
      <c r="E53" s="4" t="s">
        <v>4133</v>
      </c>
      <c r="F53" s="1"/>
      <c r="G53" s="383" t="s">
        <v>120</v>
      </c>
      <c r="H53" s="295" t="s">
        <v>4137</v>
      </c>
      <c r="I53" s="3" t="s">
        <v>110</v>
      </c>
      <c r="J53" s="3" t="s">
        <v>2481</v>
      </c>
      <c r="K53" s="90" t="s">
        <v>2498</v>
      </c>
      <c r="L53" s="3"/>
      <c r="M53" s="3"/>
    </row>
    <row r="54" spans="1:13" ht="16.5">
      <c r="A54" s="15" t="s">
        <v>1634</v>
      </c>
      <c r="B54" s="15" t="s">
        <v>1634</v>
      </c>
      <c r="C54" s="1">
        <v>53</v>
      </c>
      <c r="D54" s="293">
        <v>3</v>
      </c>
      <c r="E54" s="4" t="s">
        <v>4134</v>
      </c>
      <c r="F54" s="1"/>
      <c r="G54" s="383" t="s">
        <v>120</v>
      </c>
      <c r="H54" s="295" t="s">
        <v>4137</v>
      </c>
      <c r="I54" s="3" t="s">
        <v>110</v>
      </c>
      <c r="J54" s="3" t="s">
        <v>2484</v>
      </c>
      <c r="K54" s="90" t="s">
        <v>2500</v>
      </c>
      <c r="L54" s="3"/>
      <c r="M54" s="3"/>
    </row>
    <row r="55" spans="1:13" ht="16.5">
      <c r="A55" s="15" t="s">
        <v>1634</v>
      </c>
      <c r="B55" s="15" t="s">
        <v>1634</v>
      </c>
      <c r="C55" s="1">
        <v>54</v>
      </c>
      <c r="D55" s="293">
        <v>3</v>
      </c>
      <c r="E55" s="4" t="s">
        <v>4135</v>
      </c>
      <c r="F55" s="385" t="s">
        <v>4389</v>
      </c>
      <c r="G55" s="383" t="s">
        <v>120</v>
      </c>
      <c r="H55" s="295" t="s">
        <v>4137</v>
      </c>
      <c r="I55" s="3" t="s">
        <v>110</v>
      </c>
      <c r="J55" s="3" t="s">
        <v>2485</v>
      </c>
      <c r="K55" s="90" t="s">
        <v>2501</v>
      </c>
      <c r="L55" s="3"/>
      <c r="M55" s="3"/>
    </row>
    <row r="56" spans="1:13" ht="16.5">
      <c r="A56" s="15" t="s">
        <v>7</v>
      </c>
      <c r="B56" s="15" t="s">
        <v>1634</v>
      </c>
      <c r="C56" s="1">
        <v>55</v>
      </c>
      <c r="D56" s="293">
        <v>3</v>
      </c>
      <c r="E56" s="4" t="s">
        <v>4139</v>
      </c>
      <c r="F56" s="1"/>
      <c r="G56" s="379" t="s">
        <v>4369</v>
      </c>
      <c r="H56" s="295" t="s">
        <v>4137</v>
      </c>
      <c r="I56" s="3" t="s">
        <v>110</v>
      </c>
      <c r="J56" s="3" t="s">
        <v>2474</v>
      </c>
      <c r="K56" s="90" t="s">
        <v>2496</v>
      </c>
      <c r="L56" s="3"/>
      <c r="M56" s="3"/>
    </row>
    <row r="57" spans="1:13" ht="16.5">
      <c r="A57" s="15" t="s">
        <v>1634</v>
      </c>
      <c r="B57" s="15" t="s">
        <v>27</v>
      </c>
      <c r="C57" s="5">
        <v>56</v>
      </c>
      <c r="D57" s="293">
        <v>3</v>
      </c>
      <c r="E57" s="4" t="s">
        <v>4136</v>
      </c>
      <c r="F57" s="1"/>
      <c r="G57" s="379" t="s">
        <v>4369</v>
      </c>
      <c r="H57" s="295" t="s">
        <v>4137</v>
      </c>
      <c r="I57" s="3" t="s">
        <v>110</v>
      </c>
      <c r="J57" s="3" t="s">
        <v>2476</v>
      </c>
      <c r="K57" s="90" t="s">
        <v>2496</v>
      </c>
      <c r="L57" s="3"/>
      <c r="M57" s="3"/>
    </row>
    <row r="58" spans="1:13" ht="16.5">
      <c r="A58" s="15" t="s">
        <v>27</v>
      </c>
      <c r="B58" s="15" t="s">
        <v>27</v>
      </c>
      <c r="C58" s="1">
        <v>57</v>
      </c>
      <c r="D58" s="293">
        <v>3</v>
      </c>
      <c r="E58" s="4" t="s">
        <v>4390</v>
      </c>
      <c r="F58" s="1"/>
      <c r="G58" s="383" t="s">
        <v>120</v>
      </c>
      <c r="H58" s="295" t="s">
        <v>4137</v>
      </c>
      <c r="I58" s="3" t="s">
        <v>110</v>
      </c>
      <c r="J58" s="3"/>
      <c r="K58" s="90"/>
      <c r="L58" s="3"/>
      <c r="M58" s="3"/>
    </row>
    <row r="59" spans="1:13" ht="16.5">
      <c r="A59" s="15" t="s">
        <v>27</v>
      </c>
      <c r="B59" s="15" t="s">
        <v>27</v>
      </c>
      <c r="C59" s="1">
        <v>58</v>
      </c>
      <c r="D59" s="293">
        <v>3.1</v>
      </c>
      <c r="E59" s="4" t="s">
        <v>4407</v>
      </c>
      <c r="F59" s="386" t="s">
        <v>4409</v>
      </c>
      <c r="G59" s="382" t="s">
        <v>4408</v>
      </c>
      <c r="H59" s="295" t="s">
        <v>4137</v>
      </c>
      <c r="I59" s="3" t="s">
        <v>110</v>
      </c>
      <c r="J59" s="3" t="s">
        <v>2480</v>
      </c>
      <c r="K59" s="90" t="s">
        <v>2498</v>
      </c>
      <c r="L59" s="3"/>
      <c r="M59" s="3"/>
    </row>
    <row r="60" spans="1:13" ht="16.5">
      <c r="A60" s="15" t="s">
        <v>27</v>
      </c>
      <c r="B60" s="15" t="s">
        <v>27</v>
      </c>
      <c r="C60" s="1">
        <v>59</v>
      </c>
      <c r="D60" s="293">
        <v>3.2</v>
      </c>
      <c r="E60" s="4" t="s">
        <v>4410</v>
      </c>
      <c r="F60" s="384" t="s">
        <v>4411</v>
      </c>
      <c r="G60" s="382"/>
      <c r="H60" s="295" t="s">
        <v>4137</v>
      </c>
      <c r="I60" s="3" t="s">
        <v>110</v>
      </c>
      <c r="J60" s="3" t="s">
        <v>2478</v>
      </c>
      <c r="K60" s="90" t="s">
        <v>2496</v>
      </c>
      <c r="L60" s="3"/>
      <c r="M60" s="3"/>
    </row>
    <row r="61" spans="1:13" ht="16.5">
      <c r="A61" s="14" t="s">
        <v>1635</v>
      </c>
      <c r="B61" s="14" t="s">
        <v>1635</v>
      </c>
      <c r="C61" s="1">
        <v>60</v>
      </c>
      <c r="D61" s="293">
        <v>1.4</v>
      </c>
      <c r="E61" s="6" t="s">
        <v>156</v>
      </c>
      <c r="F61" s="1"/>
      <c r="G61" s="2" t="s">
        <v>1543</v>
      </c>
      <c r="H61" s="2" t="s">
        <v>1544</v>
      </c>
      <c r="I61" s="3" t="s">
        <v>157</v>
      </c>
      <c r="J61" s="3" t="s">
        <v>2482</v>
      </c>
      <c r="K61" s="3" t="s">
        <v>2500</v>
      </c>
      <c r="L61" s="3" t="s">
        <v>158</v>
      </c>
      <c r="M61" s="3"/>
    </row>
    <row r="62" spans="1:13" ht="16.5">
      <c r="A62" s="1" t="s">
        <v>7</v>
      </c>
      <c r="B62" s="1" t="s">
        <v>7</v>
      </c>
      <c r="C62" s="1">
        <v>61</v>
      </c>
      <c r="D62" s="293">
        <v>1.1000000000000001</v>
      </c>
      <c r="E62" s="6" t="s">
        <v>159</v>
      </c>
      <c r="F62" s="1"/>
      <c r="G62" s="7" t="s">
        <v>160</v>
      </c>
      <c r="H62" s="2" t="s">
        <v>1545</v>
      </c>
      <c r="I62" s="3" t="s">
        <v>157</v>
      </c>
      <c r="J62" s="3" t="s">
        <v>2474</v>
      </c>
      <c r="K62" s="91" t="s">
        <v>2497</v>
      </c>
      <c r="L62" s="3" t="s">
        <v>161</v>
      </c>
      <c r="M62" s="3"/>
    </row>
    <row r="63" spans="1:13" ht="16.5">
      <c r="A63" s="1" t="s">
        <v>7</v>
      </c>
      <c r="B63" s="1" t="s">
        <v>7</v>
      </c>
      <c r="C63" s="1">
        <v>62</v>
      </c>
      <c r="D63" s="292">
        <v>1</v>
      </c>
      <c r="E63" s="6" t="s">
        <v>162</v>
      </c>
      <c r="F63" s="385" t="s">
        <v>1546</v>
      </c>
      <c r="G63" s="4" t="s">
        <v>87</v>
      </c>
      <c r="H63" s="2" t="s">
        <v>1547</v>
      </c>
      <c r="I63" s="3" t="s">
        <v>157</v>
      </c>
      <c r="J63" s="3" t="s">
        <v>2485</v>
      </c>
      <c r="K63" s="89" t="s">
        <v>2501</v>
      </c>
      <c r="L63" s="3" t="s">
        <v>88</v>
      </c>
      <c r="M63" s="3"/>
    </row>
    <row r="64" spans="1:13" ht="16.5">
      <c r="A64" s="1" t="s">
        <v>7</v>
      </c>
      <c r="B64" s="1" t="s">
        <v>7</v>
      </c>
      <c r="C64" s="5">
        <v>63</v>
      </c>
      <c r="D64" s="292">
        <v>1</v>
      </c>
      <c r="E64" s="6" t="s">
        <v>163</v>
      </c>
      <c r="F64" s="1"/>
      <c r="G64" s="4" t="s">
        <v>87</v>
      </c>
      <c r="H64" s="2" t="s">
        <v>1548</v>
      </c>
      <c r="I64" s="3" t="s">
        <v>157</v>
      </c>
      <c r="J64" s="3" t="s">
        <v>2482</v>
      </c>
      <c r="K64" s="90" t="s">
        <v>2500</v>
      </c>
      <c r="L64" s="3" t="s">
        <v>88</v>
      </c>
      <c r="M64" s="3"/>
    </row>
    <row r="65" spans="1:13" ht="16.5">
      <c r="A65" s="1" t="s">
        <v>7</v>
      </c>
      <c r="B65" s="1" t="s">
        <v>7</v>
      </c>
      <c r="C65" s="1">
        <v>64</v>
      </c>
      <c r="D65" s="292">
        <v>1</v>
      </c>
      <c r="E65" s="6" t="s">
        <v>164</v>
      </c>
      <c r="F65" s="2" t="s">
        <v>1549</v>
      </c>
      <c r="G65" s="8" t="s">
        <v>165</v>
      </c>
      <c r="H65" s="2" t="s">
        <v>1550</v>
      </c>
      <c r="I65" s="3" t="s">
        <v>157</v>
      </c>
      <c r="J65" s="3" t="s">
        <v>2486</v>
      </c>
      <c r="K65" s="90" t="s">
        <v>2500</v>
      </c>
      <c r="L65" s="3" t="s">
        <v>166</v>
      </c>
      <c r="M65" s="3"/>
    </row>
    <row r="66" spans="1:13" ht="16.5">
      <c r="A66" s="1" t="s">
        <v>7</v>
      </c>
      <c r="B66" s="1" t="s">
        <v>7</v>
      </c>
      <c r="C66" s="1">
        <v>65</v>
      </c>
      <c r="D66" s="292">
        <v>1</v>
      </c>
      <c r="E66" s="6" t="s">
        <v>167</v>
      </c>
      <c r="F66" s="1"/>
      <c r="G66" s="9" t="s">
        <v>168</v>
      </c>
      <c r="H66" s="2" t="s">
        <v>1551</v>
      </c>
      <c r="I66" s="3" t="s">
        <v>157</v>
      </c>
      <c r="J66" s="3" t="s">
        <v>2487</v>
      </c>
      <c r="K66" s="92" t="s">
        <v>2499</v>
      </c>
      <c r="L66" s="3" t="s">
        <v>169</v>
      </c>
      <c r="M66" s="3"/>
    </row>
    <row r="67" spans="1:13" ht="16.5">
      <c r="A67" s="1" t="s">
        <v>7</v>
      </c>
      <c r="B67" s="1" t="s">
        <v>7</v>
      </c>
      <c r="C67" s="1">
        <v>66</v>
      </c>
      <c r="D67" s="292">
        <v>1</v>
      </c>
      <c r="E67" s="6" t="s">
        <v>170</v>
      </c>
      <c r="F67" s="2" t="s">
        <v>1552</v>
      </c>
      <c r="G67" s="10" t="s">
        <v>171</v>
      </c>
      <c r="H67" s="2" t="s">
        <v>1553</v>
      </c>
      <c r="I67" s="3" t="s">
        <v>157</v>
      </c>
      <c r="J67" s="3" t="s">
        <v>2474</v>
      </c>
      <c r="K67" s="91" t="s">
        <v>2497</v>
      </c>
      <c r="L67" s="3" t="s">
        <v>172</v>
      </c>
      <c r="M67" s="3"/>
    </row>
    <row r="68" spans="1:13" ht="16.5">
      <c r="A68" s="1" t="s">
        <v>7</v>
      </c>
      <c r="B68" s="1" t="s">
        <v>7</v>
      </c>
      <c r="C68" s="1">
        <v>67</v>
      </c>
      <c r="D68" s="292">
        <v>1</v>
      </c>
      <c r="E68" s="6" t="s">
        <v>173</v>
      </c>
      <c r="F68" s="2" t="s">
        <v>1554</v>
      </c>
      <c r="G68" s="3" t="s">
        <v>90</v>
      </c>
      <c r="H68" s="2" t="s">
        <v>1555</v>
      </c>
      <c r="I68" s="3" t="s">
        <v>157</v>
      </c>
      <c r="J68" s="3" t="s">
        <v>2478</v>
      </c>
      <c r="K68" s="91" t="s">
        <v>2497</v>
      </c>
      <c r="L68" s="3" t="s">
        <v>174</v>
      </c>
      <c r="M68" s="3"/>
    </row>
    <row r="69" spans="1:13" ht="16.5">
      <c r="A69" s="1" t="s">
        <v>7</v>
      </c>
      <c r="B69" s="1" t="s">
        <v>7</v>
      </c>
      <c r="C69" s="1">
        <v>68</v>
      </c>
      <c r="D69" s="292">
        <v>1</v>
      </c>
      <c r="E69" s="6" t="s">
        <v>175</v>
      </c>
      <c r="F69" s="2" t="s">
        <v>1556</v>
      </c>
      <c r="G69" s="8" t="s">
        <v>165</v>
      </c>
      <c r="H69" s="2" t="s">
        <v>1557</v>
      </c>
      <c r="I69" s="3" t="s">
        <v>157</v>
      </c>
      <c r="J69" s="3" t="s">
        <v>2476</v>
      </c>
      <c r="K69" s="91" t="s">
        <v>2497</v>
      </c>
      <c r="L69" s="3" t="s">
        <v>176</v>
      </c>
      <c r="M69" s="3"/>
    </row>
    <row r="70" spans="1:13" ht="16.5">
      <c r="A70" s="1" t="s">
        <v>7</v>
      </c>
      <c r="B70" s="1" t="s">
        <v>7</v>
      </c>
      <c r="C70" s="1">
        <v>69</v>
      </c>
      <c r="D70" s="292">
        <v>1</v>
      </c>
      <c r="E70" s="6" t="s">
        <v>177</v>
      </c>
      <c r="F70" s="2" t="s">
        <v>1558</v>
      </c>
      <c r="G70" s="4" t="s">
        <v>87</v>
      </c>
      <c r="H70" s="2" t="s">
        <v>1559</v>
      </c>
      <c r="I70" s="3" t="s">
        <v>157</v>
      </c>
      <c r="J70" s="3" t="s">
        <v>2484</v>
      </c>
      <c r="K70" s="90" t="s">
        <v>2500</v>
      </c>
      <c r="L70" s="3" t="s">
        <v>88</v>
      </c>
      <c r="M70" s="3"/>
    </row>
    <row r="71" spans="1:13" ht="16.5">
      <c r="A71" s="1" t="s">
        <v>7</v>
      </c>
      <c r="B71" s="1" t="s">
        <v>7</v>
      </c>
      <c r="C71" s="5">
        <v>70</v>
      </c>
      <c r="D71" s="292">
        <v>1</v>
      </c>
      <c r="E71" s="6" t="s">
        <v>178</v>
      </c>
      <c r="F71" s="2" t="s">
        <v>1560</v>
      </c>
      <c r="G71" s="3" t="s">
        <v>90</v>
      </c>
      <c r="H71" s="2" t="s">
        <v>1561</v>
      </c>
      <c r="I71" s="3" t="s">
        <v>157</v>
      </c>
      <c r="J71" s="3" t="s">
        <v>2488</v>
      </c>
      <c r="K71" s="92" t="s">
        <v>2499</v>
      </c>
      <c r="L71" s="3" t="s">
        <v>179</v>
      </c>
      <c r="M71" s="3"/>
    </row>
    <row r="72" spans="1:13" ht="16.5">
      <c r="A72" s="1" t="s">
        <v>7</v>
      </c>
      <c r="B72" s="1" t="s">
        <v>7</v>
      </c>
      <c r="C72" s="1">
        <v>71</v>
      </c>
      <c r="D72" s="293">
        <v>1.1000000000000001</v>
      </c>
      <c r="E72" s="6" t="s">
        <v>180</v>
      </c>
      <c r="F72" s="1"/>
      <c r="G72" s="7" t="s">
        <v>160</v>
      </c>
      <c r="H72" s="2" t="s">
        <v>1562</v>
      </c>
      <c r="I72" s="3" t="s">
        <v>157</v>
      </c>
      <c r="J72" s="3" t="s">
        <v>2482</v>
      </c>
      <c r="K72" s="90" t="s">
        <v>2500</v>
      </c>
      <c r="L72" s="3" t="s">
        <v>181</v>
      </c>
      <c r="M72" s="3"/>
    </row>
    <row r="73" spans="1:13" ht="16.5">
      <c r="A73" s="1" t="s">
        <v>7</v>
      </c>
      <c r="B73" s="1" t="s">
        <v>7</v>
      </c>
      <c r="C73" s="1">
        <v>72</v>
      </c>
      <c r="D73" s="293">
        <v>1.1000000000000001</v>
      </c>
      <c r="E73" s="6" t="s">
        <v>182</v>
      </c>
      <c r="F73" s="1"/>
      <c r="G73" s="7" t="s">
        <v>160</v>
      </c>
      <c r="H73" s="2" t="s">
        <v>1563</v>
      </c>
      <c r="I73" s="3" t="s">
        <v>157</v>
      </c>
      <c r="J73" s="3" t="s">
        <v>2476</v>
      </c>
      <c r="K73" s="91" t="s">
        <v>2497</v>
      </c>
      <c r="L73" s="3" t="s">
        <v>183</v>
      </c>
      <c r="M73" s="3"/>
    </row>
    <row r="74" spans="1:13" ht="16.5">
      <c r="A74" s="1" t="s">
        <v>7</v>
      </c>
      <c r="B74" s="1" t="s">
        <v>7</v>
      </c>
      <c r="C74" s="1">
        <v>73</v>
      </c>
      <c r="D74" s="293">
        <v>1.2</v>
      </c>
      <c r="E74" s="6" t="s">
        <v>184</v>
      </c>
      <c r="F74" s="2" t="s">
        <v>1564</v>
      </c>
      <c r="G74" s="9" t="s">
        <v>168</v>
      </c>
      <c r="H74" s="2" t="s">
        <v>1565</v>
      </c>
      <c r="I74" s="3" t="s">
        <v>157</v>
      </c>
      <c r="J74" s="3" t="s">
        <v>2489</v>
      </c>
      <c r="K74" s="89" t="s">
        <v>2501</v>
      </c>
      <c r="L74" s="3" t="s">
        <v>185</v>
      </c>
      <c r="M74" s="3"/>
    </row>
    <row r="75" spans="1:13" ht="16.5">
      <c r="A75" s="1" t="s">
        <v>7</v>
      </c>
      <c r="B75" s="1" t="s">
        <v>7</v>
      </c>
      <c r="C75" s="1">
        <v>74</v>
      </c>
      <c r="D75" s="293">
        <v>1.4</v>
      </c>
      <c r="E75" s="6" t="s">
        <v>186</v>
      </c>
      <c r="F75" s="1"/>
      <c r="G75" s="4" t="s">
        <v>87</v>
      </c>
      <c r="H75" s="2" t="s">
        <v>1566</v>
      </c>
      <c r="I75" s="3" t="s">
        <v>157</v>
      </c>
      <c r="J75" s="3" t="s">
        <v>2478</v>
      </c>
      <c r="K75" s="91" t="s">
        <v>2497</v>
      </c>
      <c r="L75" s="3" t="s">
        <v>88</v>
      </c>
      <c r="M75" s="3"/>
    </row>
    <row r="76" spans="1:13" ht="16.5">
      <c r="A76" s="12" t="s">
        <v>27</v>
      </c>
      <c r="B76" s="12" t="s">
        <v>27</v>
      </c>
      <c r="C76" s="1">
        <v>75</v>
      </c>
      <c r="D76" s="293">
        <v>1.4</v>
      </c>
      <c r="E76" s="6" t="s">
        <v>187</v>
      </c>
      <c r="F76" s="1"/>
      <c r="G76" s="2" t="s">
        <v>1567</v>
      </c>
      <c r="H76" s="2" t="s">
        <v>1568</v>
      </c>
      <c r="I76" s="3" t="s">
        <v>157</v>
      </c>
      <c r="J76" s="3" t="s">
        <v>2476</v>
      </c>
      <c r="K76" s="3" t="s">
        <v>2496</v>
      </c>
      <c r="L76" s="3" t="s">
        <v>158</v>
      </c>
      <c r="M76" s="3"/>
    </row>
    <row r="77" spans="1:13" ht="16.5">
      <c r="A77" s="1" t="s">
        <v>7</v>
      </c>
      <c r="B77" s="1" t="s">
        <v>7</v>
      </c>
      <c r="C77" s="1">
        <v>76</v>
      </c>
      <c r="D77" s="292">
        <v>1</v>
      </c>
      <c r="E77" s="6" t="s">
        <v>188</v>
      </c>
      <c r="F77" s="1"/>
      <c r="G77" s="6" t="s">
        <v>120</v>
      </c>
      <c r="H77" s="2" t="s">
        <v>1569</v>
      </c>
      <c r="I77" s="3" t="s">
        <v>157</v>
      </c>
      <c r="J77" s="3" t="s">
        <v>2487</v>
      </c>
      <c r="K77" s="92" t="s">
        <v>2499</v>
      </c>
      <c r="L77" s="3" t="s">
        <v>189</v>
      </c>
      <c r="M77" s="3"/>
    </row>
    <row r="78" spans="1:13" ht="16.5">
      <c r="A78" s="1" t="s">
        <v>7</v>
      </c>
      <c r="B78" s="1" t="s">
        <v>7</v>
      </c>
      <c r="C78" s="5">
        <v>77</v>
      </c>
      <c r="D78" s="292">
        <v>1</v>
      </c>
      <c r="E78" s="6" t="s">
        <v>190</v>
      </c>
      <c r="F78" s="2" t="s">
        <v>1570</v>
      </c>
      <c r="G78" s="4" t="s">
        <v>95</v>
      </c>
      <c r="H78" s="2" t="s">
        <v>1571</v>
      </c>
      <c r="I78" s="3" t="s">
        <v>157</v>
      </c>
      <c r="J78" s="3" t="s">
        <v>2478</v>
      </c>
      <c r="K78" s="91" t="s">
        <v>2497</v>
      </c>
      <c r="L78" s="3" t="s">
        <v>96</v>
      </c>
      <c r="M78" s="3"/>
    </row>
    <row r="79" spans="1:13" ht="16.5">
      <c r="A79" s="1" t="s">
        <v>7</v>
      </c>
      <c r="B79" s="1" t="s">
        <v>7</v>
      </c>
      <c r="C79" s="1">
        <v>78</v>
      </c>
      <c r="D79" s="292">
        <v>1</v>
      </c>
      <c r="E79" s="6" t="s">
        <v>191</v>
      </c>
      <c r="F79" s="1"/>
      <c r="G79" s="4" t="s">
        <v>95</v>
      </c>
      <c r="H79" s="2" t="s">
        <v>1572</v>
      </c>
      <c r="I79" s="3" t="s">
        <v>157</v>
      </c>
      <c r="J79" s="3" t="s">
        <v>2476</v>
      </c>
      <c r="K79" s="91" t="s">
        <v>2497</v>
      </c>
      <c r="L79" s="3" t="s">
        <v>96</v>
      </c>
      <c r="M79" s="3"/>
    </row>
    <row r="80" spans="1:13" ht="16.5">
      <c r="A80" s="1" t="s">
        <v>7</v>
      </c>
      <c r="B80" s="1" t="s">
        <v>7</v>
      </c>
      <c r="C80" s="1">
        <v>79</v>
      </c>
      <c r="D80" s="292">
        <v>1</v>
      </c>
      <c r="E80" s="6" t="s">
        <v>192</v>
      </c>
      <c r="F80" s="1"/>
      <c r="G80" s="4" t="s">
        <v>134</v>
      </c>
      <c r="H80" s="2" t="s">
        <v>1573</v>
      </c>
      <c r="I80" s="3" t="s">
        <v>157</v>
      </c>
      <c r="J80" s="3" t="s">
        <v>2482</v>
      </c>
      <c r="K80" s="90" t="s">
        <v>2500</v>
      </c>
      <c r="L80" s="3" t="s">
        <v>135</v>
      </c>
      <c r="M80" s="3"/>
    </row>
    <row r="81" spans="1:13" ht="16.5">
      <c r="A81" s="1" t="s">
        <v>7</v>
      </c>
      <c r="B81" s="1" t="s">
        <v>7</v>
      </c>
      <c r="C81" s="1">
        <v>80</v>
      </c>
      <c r="D81" s="292">
        <v>1</v>
      </c>
      <c r="E81" s="6" t="s">
        <v>193</v>
      </c>
      <c r="F81" s="2" t="s">
        <v>1574</v>
      </c>
      <c r="G81" s="4" t="s">
        <v>95</v>
      </c>
      <c r="H81" s="2" t="s">
        <v>1575</v>
      </c>
      <c r="I81" s="3" t="s">
        <v>157</v>
      </c>
      <c r="J81" s="3" t="s">
        <v>2484</v>
      </c>
      <c r="K81" s="90" t="s">
        <v>2500</v>
      </c>
      <c r="L81" s="3" t="s">
        <v>96</v>
      </c>
      <c r="M81" s="3"/>
    </row>
    <row r="82" spans="1:13" ht="16.5">
      <c r="A82" s="1" t="s">
        <v>7</v>
      </c>
      <c r="B82" s="1" t="s">
        <v>7</v>
      </c>
      <c r="C82" s="1">
        <v>81</v>
      </c>
      <c r="D82" s="293">
        <v>1.1000000000000001</v>
      </c>
      <c r="E82" s="6" t="s">
        <v>194</v>
      </c>
      <c r="F82" s="2" t="s">
        <v>1576</v>
      </c>
      <c r="G82" s="4" t="s">
        <v>123</v>
      </c>
      <c r="H82" s="2" t="s">
        <v>1577</v>
      </c>
      <c r="I82" s="3" t="s">
        <v>157</v>
      </c>
      <c r="J82" s="3" t="s">
        <v>2478</v>
      </c>
      <c r="K82" s="91" t="s">
        <v>2497</v>
      </c>
      <c r="L82" s="3" t="s">
        <v>137</v>
      </c>
      <c r="M82" s="3"/>
    </row>
    <row r="83" spans="1:13" ht="16.5">
      <c r="A83" s="1" t="s">
        <v>7</v>
      </c>
      <c r="B83" s="1" t="s">
        <v>7</v>
      </c>
      <c r="C83" s="1">
        <v>82</v>
      </c>
      <c r="D83" s="293">
        <v>1.1000000000000001</v>
      </c>
      <c r="E83" s="6" t="s">
        <v>195</v>
      </c>
      <c r="F83" s="1"/>
      <c r="G83" s="4" t="s">
        <v>95</v>
      </c>
      <c r="H83" s="2" t="s">
        <v>1578</v>
      </c>
      <c r="I83" s="3" t="s">
        <v>157</v>
      </c>
      <c r="J83" s="3" t="s">
        <v>2489</v>
      </c>
      <c r="K83" s="89" t="s">
        <v>2501</v>
      </c>
      <c r="L83" s="3" t="s">
        <v>96</v>
      </c>
      <c r="M83" s="3"/>
    </row>
    <row r="84" spans="1:13" ht="16.5">
      <c r="A84" s="1" t="s">
        <v>7</v>
      </c>
      <c r="B84" s="1" t="s">
        <v>7</v>
      </c>
      <c r="C84" s="1">
        <v>83</v>
      </c>
      <c r="D84" s="293">
        <v>1.1000000000000001</v>
      </c>
      <c r="E84" s="6" t="s">
        <v>196</v>
      </c>
      <c r="F84" s="1"/>
      <c r="G84" s="7" t="s">
        <v>160</v>
      </c>
      <c r="H84" s="2" t="s">
        <v>1579</v>
      </c>
      <c r="I84" s="3" t="s">
        <v>157</v>
      </c>
      <c r="J84" s="3" t="s">
        <v>2485</v>
      </c>
      <c r="K84" s="89" t="s">
        <v>2501</v>
      </c>
      <c r="L84" s="3" t="s">
        <v>197</v>
      </c>
      <c r="M84" s="3"/>
    </row>
    <row r="85" spans="1:13" ht="16.5">
      <c r="A85" s="1" t="s">
        <v>7</v>
      </c>
      <c r="B85" s="1" t="s">
        <v>7</v>
      </c>
      <c r="C85" s="5">
        <v>84</v>
      </c>
      <c r="D85" s="293">
        <v>1.2</v>
      </c>
      <c r="E85" s="6" t="s">
        <v>198</v>
      </c>
      <c r="F85" s="2" t="s">
        <v>1580</v>
      </c>
      <c r="G85" s="4" t="s">
        <v>95</v>
      </c>
      <c r="H85" s="2" t="s">
        <v>1581</v>
      </c>
      <c r="I85" s="3" t="s">
        <v>157</v>
      </c>
      <c r="J85" s="3" t="s">
        <v>2476</v>
      </c>
      <c r="K85" s="91" t="s">
        <v>2497</v>
      </c>
      <c r="L85" s="3" t="s">
        <v>96</v>
      </c>
      <c r="M85" s="3"/>
    </row>
    <row r="86" spans="1:13" ht="16.5">
      <c r="A86" s="1" t="s">
        <v>7</v>
      </c>
      <c r="B86" s="1" t="s">
        <v>7</v>
      </c>
      <c r="C86" s="1">
        <v>85</v>
      </c>
      <c r="D86" s="293">
        <v>1.2</v>
      </c>
      <c r="E86" s="6" t="s">
        <v>199</v>
      </c>
      <c r="F86" s="1"/>
      <c r="G86" s="4" t="s">
        <v>134</v>
      </c>
      <c r="H86" s="2" t="s">
        <v>1582</v>
      </c>
      <c r="I86" s="3" t="s">
        <v>157</v>
      </c>
      <c r="J86" s="3" t="s">
        <v>2486</v>
      </c>
      <c r="K86" s="90" t="s">
        <v>2500</v>
      </c>
      <c r="L86" s="3" t="s">
        <v>135</v>
      </c>
      <c r="M86" s="3"/>
    </row>
    <row r="87" spans="1:13" ht="16.5">
      <c r="A87" s="1" t="s">
        <v>7</v>
      </c>
      <c r="B87" s="1" t="s">
        <v>7</v>
      </c>
      <c r="C87" s="1">
        <v>86</v>
      </c>
      <c r="D87" s="293">
        <v>1.3</v>
      </c>
      <c r="E87" s="6" t="s">
        <v>200</v>
      </c>
      <c r="F87" s="1"/>
      <c r="G87" s="4" t="s">
        <v>95</v>
      </c>
      <c r="H87" s="2" t="s">
        <v>1583</v>
      </c>
      <c r="I87" s="3" t="s">
        <v>157</v>
      </c>
      <c r="J87" s="3" t="s">
        <v>2474</v>
      </c>
      <c r="K87" s="91" t="s">
        <v>2497</v>
      </c>
      <c r="L87" s="3" t="s">
        <v>142</v>
      </c>
      <c r="M87" s="3"/>
    </row>
    <row r="88" spans="1:13" ht="16.5">
      <c r="A88" s="1" t="s">
        <v>7</v>
      </c>
      <c r="B88" s="1" t="s">
        <v>7</v>
      </c>
      <c r="C88" s="1">
        <v>87</v>
      </c>
      <c r="D88" s="293">
        <v>1.4</v>
      </c>
      <c r="E88" s="6" t="s">
        <v>201</v>
      </c>
      <c r="F88" s="1"/>
      <c r="G88" s="4" t="s">
        <v>95</v>
      </c>
      <c r="H88" s="2" t="s">
        <v>1584</v>
      </c>
      <c r="I88" s="3" t="s">
        <v>157</v>
      </c>
      <c r="J88" s="3" t="s">
        <v>2487</v>
      </c>
      <c r="K88" s="92" t="s">
        <v>2499</v>
      </c>
      <c r="L88" s="3" t="s">
        <v>96</v>
      </c>
      <c r="M88" s="3"/>
    </row>
    <row r="89" spans="1:13" ht="16.5">
      <c r="A89" s="1" t="s">
        <v>7</v>
      </c>
      <c r="B89" s="1" t="s">
        <v>7</v>
      </c>
      <c r="C89" s="1">
        <v>88</v>
      </c>
      <c r="D89" s="293">
        <v>1.5</v>
      </c>
      <c r="E89" s="6" t="s">
        <v>202</v>
      </c>
      <c r="F89" s="1"/>
      <c r="G89" s="4" t="s">
        <v>95</v>
      </c>
      <c r="H89" s="2" t="s">
        <v>1585</v>
      </c>
      <c r="I89" s="3" t="s">
        <v>157</v>
      </c>
      <c r="J89" s="3" t="s">
        <v>2484</v>
      </c>
      <c r="K89" s="90" t="s">
        <v>2500</v>
      </c>
      <c r="L89" s="3" t="s">
        <v>203</v>
      </c>
      <c r="M89" s="3"/>
    </row>
    <row r="90" spans="1:13" ht="16.5">
      <c r="A90" s="1" t="s">
        <v>7</v>
      </c>
      <c r="B90" s="1" t="s">
        <v>7</v>
      </c>
      <c r="C90" s="1">
        <v>89</v>
      </c>
      <c r="D90" s="293">
        <v>1.6</v>
      </c>
      <c r="E90" s="6" t="s">
        <v>204</v>
      </c>
      <c r="F90" s="1"/>
      <c r="G90" s="4" t="s">
        <v>123</v>
      </c>
      <c r="H90" s="2" t="s">
        <v>1586</v>
      </c>
      <c r="I90" s="3" t="s">
        <v>157</v>
      </c>
      <c r="J90" s="3" t="s">
        <v>2489</v>
      </c>
      <c r="K90" s="89" t="s">
        <v>2501</v>
      </c>
      <c r="L90" s="3" t="s">
        <v>137</v>
      </c>
      <c r="M90" s="3"/>
    </row>
    <row r="91" spans="1:13" ht="16.5">
      <c r="A91" s="1" t="s">
        <v>7</v>
      </c>
      <c r="B91" s="1" t="s">
        <v>27</v>
      </c>
      <c r="C91" s="1">
        <v>90</v>
      </c>
      <c r="D91" s="292">
        <v>2</v>
      </c>
      <c r="E91" s="6" t="s">
        <v>205</v>
      </c>
      <c r="F91" s="2" t="s">
        <v>1587</v>
      </c>
      <c r="G91" s="4" t="s">
        <v>99</v>
      </c>
      <c r="H91" s="2" t="s">
        <v>1588</v>
      </c>
      <c r="I91" s="3" t="s">
        <v>157</v>
      </c>
      <c r="J91" s="3" t="s">
        <v>2476</v>
      </c>
      <c r="K91" s="91" t="s">
        <v>2497</v>
      </c>
      <c r="L91" s="3" t="s">
        <v>108</v>
      </c>
      <c r="M91" s="3"/>
    </row>
    <row r="92" spans="1:13" ht="16.5">
      <c r="A92" s="1" t="s">
        <v>7</v>
      </c>
      <c r="B92" s="1" t="s">
        <v>7</v>
      </c>
      <c r="C92" s="5">
        <v>91</v>
      </c>
      <c r="D92" s="292">
        <v>2</v>
      </c>
      <c r="E92" s="6" t="s">
        <v>206</v>
      </c>
      <c r="F92" s="2" t="s">
        <v>1589</v>
      </c>
      <c r="G92" s="4" t="s">
        <v>99</v>
      </c>
      <c r="H92" s="2" t="s">
        <v>1590</v>
      </c>
      <c r="I92" s="3" t="s">
        <v>157</v>
      </c>
      <c r="J92" s="3" t="s">
        <v>2476</v>
      </c>
      <c r="K92" s="91" t="s">
        <v>2497</v>
      </c>
      <c r="L92" s="3" t="s">
        <v>100</v>
      </c>
      <c r="M92" s="3"/>
    </row>
    <row r="93" spans="1:13" ht="16.5">
      <c r="A93" s="1" t="s">
        <v>7</v>
      </c>
      <c r="B93" s="1" t="s">
        <v>7</v>
      </c>
      <c r="C93" s="1">
        <v>92</v>
      </c>
      <c r="D93" s="292">
        <v>2</v>
      </c>
      <c r="E93" s="6" t="s">
        <v>207</v>
      </c>
      <c r="F93" s="1"/>
      <c r="G93" s="4" t="s">
        <v>99</v>
      </c>
      <c r="H93" s="2" t="s">
        <v>1591</v>
      </c>
      <c r="I93" s="3" t="s">
        <v>157</v>
      </c>
      <c r="J93" s="3" t="s">
        <v>2482</v>
      </c>
      <c r="K93" s="90" t="s">
        <v>2500</v>
      </c>
      <c r="L93" s="3" t="s">
        <v>108</v>
      </c>
      <c r="M93" s="3"/>
    </row>
    <row r="94" spans="1:13" ht="16.5">
      <c r="A94" s="1" t="s">
        <v>7</v>
      </c>
      <c r="B94" s="1" t="s">
        <v>7</v>
      </c>
      <c r="C94" s="1">
        <v>93</v>
      </c>
      <c r="D94" s="292">
        <v>2</v>
      </c>
      <c r="E94" s="6" t="s">
        <v>208</v>
      </c>
      <c r="F94" s="1"/>
      <c r="G94" s="6" t="s">
        <v>120</v>
      </c>
      <c r="H94" s="2" t="s">
        <v>1592</v>
      </c>
      <c r="I94" s="3" t="s">
        <v>157</v>
      </c>
      <c r="J94" s="3" t="s">
        <v>2484</v>
      </c>
      <c r="K94" s="90" t="s">
        <v>2500</v>
      </c>
      <c r="L94" s="3" t="s">
        <v>209</v>
      </c>
      <c r="M94" s="3"/>
    </row>
    <row r="95" spans="1:13" ht="16.5">
      <c r="A95" s="1" t="s">
        <v>7</v>
      </c>
      <c r="B95" s="1" t="s">
        <v>7</v>
      </c>
      <c r="C95" s="1">
        <v>94</v>
      </c>
      <c r="D95" s="292">
        <v>2</v>
      </c>
      <c r="E95" s="6" t="s">
        <v>210</v>
      </c>
      <c r="F95" s="2" t="s">
        <v>1593</v>
      </c>
      <c r="G95" s="9" t="s">
        <v>168</v>
      </c>
      <c r="H95" s="2" t="s">
        <v>1594</v>
      </c>
      <c r="I95" s="3" t="s">
        <v>157</v>
      </c>
      <c r="J95" s="3" t="s">
        <v>2474</v>
      </c>
      <c r="K95" s="91" t="s">
        <v>2497</v>
      </c>
      <c r="L95" s="3" t="s">
        <v>211</v>
      </c>
      <c r="M95" s="3"/>
    </row>
    <row r="96" spans="1:13" ht="16.5">
      <c r="A96" s="1" t="s">
        <v>7</v>
      </c>
      <c r="B96" s="1" t="s">
        <v>7</v>
      </c>
      <c r="C96" s="1">
        <v>95</v>
      </c>
      <c r="D96" s="292">
        <v>2</v>
      </c>
      <c r="E96" s="6" t="s">
        <v>212</v>
      </c>
      <c r="F96" s="1"/>
      <c r="G96" s="7" t="s">
        <v>160</v>
      </c>
      <c r="H96" s="2" t="s">
        <v>1595</v>
      </c>
      <c r="I96" s="3" t="s">
        <v>157</v>
      </c>
      <c r="J96" s="3" t="s">
        <v>2474</v>
      </c>
      <c r="K96" s="91" t="s">
        <v>2497</v>
      </c>
      <c r="L96" s="3" t="s">
        <v>213</v>
      </c>
      <c r="M96" s="3"/>
    </row>
    <row r="97" spans="1:13" ht="16.5">
      <c r="A97" s="1" t="s">
        <v>7</v>
      </c>
      <c r="B97" s="1" t="s">
        <v>7</v>
      </c>
      <c r="C97" s="1">
        <v>96</v>
      </c>
      <c r="D97" s="292">
        <v>2</v>
      </c>
      <c r="E97" s="6" t="s">
        <v>214</v>
      </c>
      <c r="F97" s="1"/>
      <c r="G97" s="7" t="s">
        <v>160</v>
      </c>
      <c r="H97" s="2" t="s">
        <v>1596</v>
      </c>
      <c r="I97" s="3" t="s">
        <v>157</v>
      </c>
      <c r="J97" s="3" t="s">
        <v>2485</v>
      </c>
      <c r="K97" s="89" t="s">
        <v>2501</v>
      </c>
      <c r="L97" s="3" t="s">
        <v>215</v>
      </c>
      <c r="M97" s="3"/>
    </row>
    <row r="98" spans="1:13" ht="16.5">
      <c r="A98" s="1" t="s">
        <v>7</v>
      </c>
      <c r="B98" s="1" t="s">
        <v>7</v>
      </c>
      <c r="C98" s="1">
        <v>97</v>
      </c>
      <c r="D98" s="292">
        <v>2</v>
      </c>
      <c r="E98" s="6" t="s">
        <v>216</v>
      </c>
      <c r="F98" s="2" t="s">
        <v>1597</v>
      </c>
      <c r="G98" s="6" t="s">
        <v>120</v>
      </c>
      <c r="H98" s="2" t="s">
        <v>1598</v>
      </c>
      <c r="I98" s="3" t="s">
        <v>157</v>
      </c>
      <c r="J98" s="3" t="s">
        <v>2489</v>
      </c>
      <c r="K98" s="89" t="s">
        <v>2501</v>
      </c>
      <c r="L98" s="3" t="s">
        <v>217</v>
      </c>
      <c r="M98" s="3"/>
    </row>
    <row r="99" spans="1:13" ht="16.5">
      <c r="A99" s="12" t="s">
        <v>27</v>
      </c>
      <c r="B99" s="12" t="s">
        <v>27</v>
      </c>
      <c r="C99" s="5">
        <v>98</v>
      </c>
      <c r="D99" s="293">
        <v>2.1</v>
      </c>
      <c r="E99" s="6" t="s">
        <v>218</v>
      </c>
      <c r="F99" s="1"/>
      <c r="G99" s="2" t="s">
        <v>1599</v>
      </c>
      <c r="H99" s="2" t="s">
        <v>1600</v>
      </c>
      <c r="I99" s="3" t="s">
        <v>157</v>
      </c>
      <c r="J99" s="3" t="s">
        <v>2480</v>
      </c>
      <c r="K99" s="3" t="s">
        <v>2498</v>
      </c>
      <c r="L99" s="3" t="s">
        <v>219</v>
      </c>
      <c r="M99" s="3"/>
    </row>
    <row r="100" spans="1:13" ht="16.5">
      <c r="A100" s="12" t="s">
        <v>27</v>
      </c>
      <c r="B100" s="12" t="s">
        <v>27</v>
      </c>
      <c r="C100" s="1">
        <v>99</v>
      </c>
      <c r="D100" s="293">
        <v>2.1</v>
      </c>
      <c r="E100" s="6" t="s">
        <v>220</v>
      </c>
      <c r="F100" s="1"/>
      <c r="G100" s="2" t="s">
        <v>1601</v>
      </c>
      <c r="H100" s="2" t="s">
        <v>1602</v>
      </c>
      <c r="I100" s="3" t="s">
        <v>157</v>
      </c>
      <c r="J100" s="3" t="s">
        <v>2486</v>
      </c>
      <c r="K100" s="3" t="s">
        <v>2500</v>
      </c>
      <c r="L100" s="3" t="s">
        <v>221</v>
      </c>
      <c r="M100" s="3"/>
    </row>
    <row r="101" spans="1:13" ht="16.5">
      <c r="A101" s="12" t="s">
        <v>27</v>
      </c>
      <c r="B101" s="12" t="s">
        <v>27</v>
      </c>
      <c r="C101" s="1">
        <v>100</v>
      </c>
      <c r="D101" s="293">
        <v>2.1</v>
      </c>
      <c r="E101" s="6" t="s">
        <v>222</v>
      </c>
      <c r="F101" s="1"/>
      <c r="G101" s="2" t="s">
        <v>1603</v>
      </c>
      <c r="H101" s="2" t="s">
        <v>1604</v>
      </c>
      <c r="I101" s="3" t="s">
        <v>157</v>
      </c>
      <c r="J101" s="3" t="s">
        <v>2480</v>
      </c>
      <c r="K101" s="3" t="s">
        <v>2498</v>
      </c>
      <c r="L101" s="3" t="s">
        <v>223</v>
      </c>
      <c r="M101" s="3"/>
    </row>
    <row r="102" spans="1:13" ht="16.5">
      <c r="A102" s="1" t="s">
        <v>7</v>
      </c>
      <c r="B102" s="1" t="s">
        <v>7</v>
      </c>
      <c r="C102" s="1">
        <v>101</v>
      </c>
      <c r="D102" s="293">
        <v>2.1</v>
      </c>
      <c r="E102" s="6" t="s">
        <v>224</v>
      </c>
      <c r="F102" s="1"/>
      <c r="G102" s="6" t="s">
        <v>120</v>
      </c>
      <c r="H102" s="2" t="s">
        <v>1605</v>
      </c>
      <c r="I102" s="3" t="s">
        <v>157</v>
      </c>
      <c r="J102" s="3" t="s">
        <v>2478</v>
      </c>
      <c r="K102" s="91" t="s">
        <v>2497</v>
      </c>
      <c r="L102" s="3" t="s">
        <v>225</v>
      </c>
      <c r="M102" s="3"/>
    </row>
    <row r="103" spans="1:13" ht="16.5">
      <c r="A103" s="1" t="s">
        <v>7</v>
      </c>
      <c r="B103" s="1" t="s">
        <v>7</v>
      </c>
      <c r="C103" s="1">
        <v>102</v>
      </c>
      <c r="D103" s="293">
        <v>2.1</v>
      </c>
      <c r="E103" s="6" t="s">
        <v>226</v>
      </c>
      <c r="F103" s="1"/>
      <c r="G103" s="4" t="s">
        <v>99</v>
      </c>
      <c r="H103" s="2" t="s">
        <v>1606</v>
      </c>
      <c r="I103" s="3" t="s">
        <v>157</v>
      </c>
      <c r="J103" s="3" t="s">
        <v>2487</v>
      </c>
      <c r="K103" s="92" t="s">
        <v>2499</v>
      </c>
      <c r="L103" s="3" t="s">
        <v>100</v>
      </c>
      <c r="M103" s="3"/>
    </row>
    <row r="104" spans="1:13" ht="16.5">
      <c r="A104" s="1" t="s">
        <v>7</v>
      </c>
      <c r="B104" s="1" t="s">
        <v>7</v>
      </c>
      <c r="C104" s="1">
        <v>103</v>
      </c>
      <c r="D104" s="293">
        <v>2.1</v>
      </c>
      <c r="E104" s="6" t="s">
        <v>227</v>
      </c>
      <c r="F104" s="1"/>
      <c r="G104" s="4" t="s">
        <v>99</v>
      </c>
      <c r="H104" s="2" t="s">
        <v>1607</v>
      </c>
      <c r="I104" s="3" t="s">
        <v>157</v>
      </c>
      <c r="J104" s="3" t="s">
        <v>2478</v>
      </c>
      <c r="K104" s="91" t="s">
        <v>2497</v>
      </c>
      <c r="L104" s="3" t="s">
        <v>108</v>
      </c>
      <c r="M104" s="3"/>
    </row>
    <row r="105" spans="1:13" ht="16.5">
      <c r="A105" s="1" t="s">
        <v>7</v>
      </c>
      <c r="B105" s="1" t="s">
        <v>7</v>
      </c>
      <c r="C105" s="1">
        <v>104</v>
      </c>
      <c r="D105" s="293">
        <v>2.1</v>
      </c>
      <c r="E105" s="6" t="s">
        <v>228</v>
      </c>
      <c r="F105" s="1"/>
      <c r="G105" s="4" t="s">
        <v>99</v>
      </c>
      <c r="H105" s="2" t="s">
        <v>1608</v>
      </c>
      <c r="I105" s="3" t="s">
        <v>157</v>
      </c>
      <c r="J105" s="3" t="s">
        <v>2486</v>
      </c>
      <c r="K105" s="90" t="s">
        <v>2500</v>
      </c>
      <c r="L105" s="3" t="s">
        <v>108</v>
      </c>
      <c r="M105" s="3"/>
    </row>
    <row r="106" spans="1:13" ht="16.5">
      <c r="A106" s="1" t="s">
        <v>7</v>
      </c>
      <c r="B106" s="1" t="s">
        <v>7</v>
      </c>
      <c r="C106" s="5">
        <v>105</v>
      </c>
      <c r="D106" s="293">
        <v>2.2999999999999998</v>
      </c>
      <c r="E106" s="6" t="s">
        <v>229</v>
      </c>
      <c r="F106" s="1"/>
      <c r="G106" s="4" t="s">
        <v>99</v>
      </c>
      <c r="H106" s="2" t="s">
        <v>1609</v>
      </c>
      <c r="I106" s="3" t="s">
        <v>157</v>
      </c>
      <c r="J106" s="3" t="s">
        <v>2490</v>
      </c>
      <c r="K106" s="89" t="s">
        <v>2501</v>
      </c>
      <c r="L106" s="3" t="s">
        <v>100</v>
      </c>
      <c r="M106" s="3"/>
    </row>
    <row r="107" spans="1:13" ht="16.5">
      <c r="A107" s="1" t="s">
        <v>7</v>
      </c>
      <c r="B107" s="1" t="s">
        <v>7</v>
      </c>
      <c r="C107" s="1">
        <v>106</v>
      </c>
      <c r="D107" s="293">
        <v>2.2999999999999998</v>
      </c>
      <c r="E107" s="6" t="s">
        <v>230</v>
      </c>
      <c r="F107" s="1"/>
      <c r="G107" s="4" t="s">
        <v>99</v>
      </c>
      <c r="H107" s="2" t="s">
        <v>1610</v>
      </c>
      <c r="I107" s="3" t="s">
        <v>157</v>
      </c>
      <c r="J107" s="3" t="s">
        <v>2480</v>
      </c>
      <c r="K107" s="92" t="s">
        <v>2499</v>
      </c>
      <c r="L107" s="3" t="s">
        <v>100</v>
      </c>
      <c r="M107" s="3"/>
    </row>
    <row r="108" spans="1:13" ht="16.5">
      <c r="A108" s="1" t="s">
        <v>7</v>
      </c>
      <c r="B108" s="1" t="s">
        <v>7</v>
      </c>
      <c r="C108" s="1">
        <v>107</v>
      </c>
      <c r="D108" s="293">
        <v>2.2999999999999998</v>
      </c>
      <c r="E108" s="6" t="s">
        <v>231</v>
      </c>
      <c r="F108" s="1"/>
      <c r="G108" s="4" t="s">
        <v>99</v>
      </c>
      <c r="H108" s="2" t="s">
        <v>1611</v>
      </c>
      <c r="I108" s="3" t="s">
        <v>157</v>
      </c>
      <c r="J108" s="3" t="s">
        <v>2491</v>
      </c>
      <c r="K108" s="89" t="s">
        <v>2501</v>
      </c>
      <c r="L108" s="3" t="s">
        <v>100</v>
      </c>
      <c r="M108" s="3"/>
    </row>
    <row r="109" spans="1:13" ht="16.5">
      <c r="A109" s="1" t="s">
        <v>7</v>
      </c>
      <c r="B109" s="1" t="s">
        <v>7</v>
      </c>
      <c r="C109" s="1">
        <v>108</v>
      </c>
      <c r="D109" s="293">
        <v>2.4</v>
      </c>
      <c r="E109" s="6" t="s">
        <v>232</v>
      </c>
      <c r="F109" s="2" t="s">
        <v>1612</v>
      </c>
      <c r="G109" s="4" t="s">
        <v>95</v>
      </c>
      <c r="H109" s="2" t="s">
        <v>1613</v>
      </c>
      <c r="I109" s="3" t="s">
        <v>157</v>
      </c>
      <c r="J109" s="3" t="s">
        <v>2482</v>
      </c>
      <c r="K109" s="90" t="s">
        <v>2500</v>
      </c>
      <c r="L109" s="3" t="s">
        <v>96</v>
      </c>
      <c r="M109" s="3"/>
    </row>
    <row r="110" spans="1:13" ht="16.5">
      <c r="A110" s="1" t="s">
        <v>7</v>
      </c>
      <c r="B110" s="1" t="s">
        <v>7</v>
      </c>
      <c r="C110" s="1">
        <v>109</v>
      </c>
      <c r="D110" s="293">
        <v>2.6</v>
      </c>
      <c r="E110" s="6" t="s">
        <v>233</v>
      </c>
      <c r="F110" s="1"/>
      <c r="G110" s="2" t="s">
        <v>1614</v>
      </c>
      <c r="H110" s="2" t="s">
        <v>1615</v>
      </c>
      <c r="I110" s="3" t="s">
        <v>157</v>
      </c>
      <c r="J110" s="3" t="s">
        <v>2488</v>
      </c>
      <c r="K110" s="92" t="s">
        <v>2499</v>
      </c>
      <c r="L110" s="3" t="s">
        <v>234</v>
      </c>
      <c r="M110" s="3"/>
    </row>
    <row r="111" spans="1:13" ht="16.5">
      <c r="A111" s="1" t="s">
        <v>7</v>
      </c>
      <c r="B111" s="1" t="s">
        <v>7</v>
      </c>
      <c r="C111" s="1">
        <v>110</v>
      </c>
      <c r="D111" s="293">
        <v>3</v>
      </c>
      <c r="E111" s="6" t="s">
        <v>4140</v>
      </c>
      <c r="F111" s="384" t="s">
        <v>4404</v>
      </c>
      <c r="G111" s="380" t="s">
        <v>160</v>
      </c>
      <c r="H111" s="295" t="s">
        <v>4137</v>
      </c>
      <c r="I111" s="3" t="s">
        <v>157</v>
      </c>
      <c r="J111" s="3" t="s">
        <v>2482</v>
      </c>
      <c r="K111" s="92" t="s">
        <v>2500</v>
      </c>
      <c r="L111" s="3"/>
      <c r="M111" s="3"/>
    </row>
    <row r="112" spans="1:13" ht="16.5">
      <c r="A112" s="1" t="s">
        <v>7</v>
      </c>
      <c r="B112" s="1" t="s">
        <v>7</v>
      </c>
      <c r="C112" s="1">
        <v>111</v>
      </c>
      <c r="D112" s="293">
        <v>3</v>
      </c>
      <c r="E112" s="6" t="s">
        <v>4141</v>
      </c>
      <c r="F112" s="384" t="s">
        <v>4406</v>
      </c>
      <c r="G112" s="379" t="s">
        <v>1826</v>
      </c>
      <c r="H112" s="295" t="s">
        <v>4137</v>
      </c>
      <c r="I112" s="3" t="s">
        <v>157</v>
      </c>
      <c r="J112" s="3" t="s">
        <v>2476</v>
      </c>
      <c r="K112" s="92" t="s">
        <v>2496</v>
      </c>
      <c r="L112" s="3"/>
      <c r="M112" s="3"/>
    </row>
    <row r="113" spans="1:13" ht="16.5">
      <c r="A113" s="1" t="s">
        <v>7</v>
      </c>
      <c r="B113" s="1" t="s">
        <v>7</v>
      </c>
      <c r="C113" s="5">
        <v>112</v>
      </c>
      <c r="D113" s="293">
        <v>3</v>
      </c>
      <c r="E113" s="6" t="s">
        <v>4142</v>
      </c>
      <c r="F113" s="384" t="s">
        <v>4405</v>
      </c>
      <c r="G113" s="380" t="s">
        <v>160</v>
      </c>
      <c r="H113" s="295" t="s">
        <v>4137</v>
      </c>
      <c r="I113" s="3" t="s">
        <v>157</v>
      </c>
      <c r="J113" s="3" t="s">
        <v>2478</v>
      </c>
      <c r="K113" s="92" t="s">
        <v>2496</v>
      </c>
      <c r="L113" s="3"/>
      <c r="M113" s="3"/>
    </row>
    <row r="114" spans="1:13" ht="16.5">
      <c r="A114" s="1" t="s">
        <v>7</v>
      </c>
      <c r="B114" s="1" t="s">
        <v>7</v>
      </c>
      <c r="C114" s="1">
        <v>113</v>
      </c>
      <c r="D114" s="293">
        <v>3</v>
      </c>
      <c r="E114" s="6" t="s">
        <v>4143</v>
      </c>
      <c r="F114" s="1"/>
      <c r="G114" s="381" t="s">
        <v>4367</v>
      </c>
      <c r="H114" s="295" t="s">
        <v>4137</v>
      </c>
      <c r="I114" s="3" t="s">
        <v>157</v>
      </c>
      <c r="J114" s="3" t="s">
        <v>2482</v>
      </c>
      <c r="K114" s="92" t="s">
        <v>2500</v>
      </c>
      <c r="L114" s="3"/>
      <c r="M114" s="3"/>
    </row>
    <row r="115" spans="1:13" ht="15.75" customHeight="1">
      <c r="A115" s="1" t="s">
        <v>7</v>
      </c>
      <c r="B115" s="1" t="s">
        <v>7</v>
      </c>
      <c r="C115" s="1">
        <v>114</v>
      </c>
      <c r="D115" s="293">
        <v>3</v>
      </c>
      <c r="E115" s="6" t="s">
        <v>4144</v>
      </c>
      <c r="F115" s="1"/>
      <c r="G115" s="381" t="s">
        <v>4367</v>
      </c>
      <c r="H115" s="295" t="s">
        <v>4137</v>
      </c>
      <c r="I115" s="3" t="s">
        <v>157</v>
      </c>
      <c r="J115" s="3" t="s">
        <v>2476</v>
      </c>
      <c r="K115" s="92" t="s">
        <v>2496</v>
      </c>
      <c r="L115" s="3"/>
      <c r="M115" s="3"/>
    </row>
    <row r="116" spans="1:13" ht="16.5">
      <c r="A116" s="1" t="s">
        <v>27</v>
      </c>
      <c r="B116" s="1" t="s">
        <v>27</v>
      </c>
      <c r="C116" s="1">
        <v>115</v>
      </c>
      <c r="D116" s="293">
        <v>3</v>
      </c>
      <c r="E116" s="6" t="s">
        <v>4401</v>
      </c>
      <c r="F116" s="1"/>
      <c r="G116" s="6" t="s">
        <v>120</v>
      </c>
      <c r="H116" s="295" t="s">
        <v>4137</v>
      </c>
      <c r="I116" s="3" t="s">
        <v>157</v>
      </c>
      <c r="J116" s="3"/>
      <c r="K116" s="92"/>
      <c r="L116" s="3"/>
      <c r="M116" s="3"/>
    </row>
    <row r="117" spans="1:13" ht="16.5">
      <c r="A117" s="1" t="s">
        <v>27</v>
      </c>
      <c r="B117" s="1" t="s">
        <v>27</v>
      </c>
      <c r="C117" s="1">
        <v>116</v>
      </c>
      <c r="D117" s="293">
        <v>3</v>
      </c>
      <c r="E117" s="6" t="s">
        <v>4402</v>
      </c>
      <c r="F117" s="1"/>
      <c r="G117" s="6" t="s">
        <v>120</v>
      </c>
      <c r="H117" s="295" t="s">
        <v>4137</v>
      </c>
      <c r="I117" s="3" t="s">
        <v>157</v>
      </c>
      <c r="J117" s="3"/>
      <c r="K117" s="92"/>
      <c r="L117" s="3"/>
      <c r="M117" s="3"/>
    </row>
    <row r="118" spans="1:13" ht="16.5">
      <c r="A118" s="1" t="s">
        <v>27</v>
      </c>
      <c r="B118" s="1" t="s">
        <v>27</v>
      </c>
      <c r="C118" s="1">
        <v>117</v>
      </c>
      <c r="D118" s="293">
        <v>3.1</v>
      </c>
      <c r="E118" s="6" t="s">
        <v>4412</v>
      </c>
      <c r="F118" s="1"/>
      <c r="G118" s="382" t="s">
        <v>4368</v>
      </c>
      <c r="H118" s="295" t="s">
        <v>4137</v>
      </c>
      <c r="I118" s="3" t="s">
        <v>157</v>
      </c>
      <c r="J118" s="3"/>
      <c r="K118" s="92"/>
      <c r="L118" s="3"/>
      <c r="M118" s="3"/>
    </row>
    <row r="119" spans="1:13" ht="16.5">
      <c r="A119" s="1" t="s">
        <v>27</v>
      </c>
      <c r="B119" s="1" t="s">
        <v>27</v>
      </c>
      <c r="C119" s="1">
        <v>118</v>
      </c>
      <c r="D119" s="293">
        <v>3.1</v>
      </c>
      <c r="E119" s="6" t="s">
        <v>4413</v>
      </c>
      <c r="F119" s="1"/>
      <c r="G119" s="382" t="s">
        <v>4368</v>
      </c>
      <c r="H119" s="295" t="s">
        <v>4137</v>
      </c>
      <c r="I119" s="3" t="s">
        <v>157</v>
      </c>
      <c r="J119" s="3"/>
      <c r="K119" s="92"/>
      <c r="L119" s="3"/>
      <c r="M119" s="3"/>
    </row>
    <row r="120" spans="1:13" ht="16.5">
      <c r="A120" s="1" t="s">
        <v>27</v>
      </c>
      <c r="B120" s="1" t="s">
        <v>27</v>
      </c>
      <c r="C120" s="5">
        <v>119</v>
      </c>
      <c r="D120" s="293">
        <v>3.1</v>
      </c>
      <c r="E120" s="6" t="s">
        <v>4414</v>
      </c>
      <c r="F120" s="384" t="s">
        <v>4417</v>
      </c>
      <c r="G120" s="382" t="s">
        <v>4368</v>
      </c>
      <c r="H120" s="295" t="s">
        <v>4137</v>
      </c>
      <c r="I120" s="3" t="s">
        <v>157</v>
      </c>
      <c r="J120" s="3"/>
      <c r="K120" s="92"/>
      <c r="L120" s="3"/>
      <c r="M120" s="3"/>
    </row>
    <row r="121" spans="1:13" ht="16.5">
      <c r="A121" s="1" t="s">
        <v>27</v>
      </c>
      <c r="B121" s="1" t="s">
        <v>27</v>
      </c>
      <c r="C121" s="1">
        <v>120</v>
      </c>
      <c r="D121" s="293">
        <v>3.1</v>
      </c>
      <c r="E121" s="6" t="s">
        <v>4415</v>
      </c>
      <c r="F121" s="384" t="s">
        <v>4418</v>
      </c>
      <c r="G121" s="382" t="s">
        <v>4368</v>
      </c>
      <c r="H121" s="295" t="s">
        <v>4137</v>
      </c>
      <c r="I121" s="3" t="s">
        <v>157</v>
      </c>
      <c r="J121" s="3"/>
      <c r="K121" s="92"/>
      <c r="L121" s="3"/>
      <c r="M121" s="3"/>
    </row>
    <row r="122" spans="1:13" ht="16.5">
      <c r="A122" s="1" t="s">
        <v>27</v>
      </c>
      <c r="B122" s="1" t="s">
        <v>27</v>
      </c>
      <c r="C122" s="1">
        <v>121</v>
      </c>
      <c r="D122" s="293">
        <v>3.1</v>
      </c>
      <c r="E122" s="6" t="s">
        <v>4416</v>
      </c>
      <c r="F122" s="1"/>
      <c r="G122" s="381" t="s">
        <v>4367</v>
      </c>
      <c r="H122" s="295" t="s">
        <v>4137</v>
      </c>
      <c r="I122" s="3" t="s">
        <v>157</v>
      </c>
      <c r="J122" s="3"/>
      <c r="K122" s="92"/>
      <c r="L122" s="3"/>
      <c r="M122" s="3"/>
    </row>
    <row r="123" spans="1:13" ht="16.5">
      <c r="A123" s="12" t="s">
        <v>7</v>
      </c>
      <c r="B123" s="12" t="s">
        <v>7</v>
      </c>
      <c r="C123" s="1">
        <v>122</v>
      </c>
      <c r="D123" s="293">
        <v>1.1000000000000001</v>
      </c>
      <c r="E123" s="11" t="s">
        <v>235</v>
      </c>
      <c r="F123" s="2" t="s">
        <v>1616</v>
      </c>
      <c r="G123" s="7" t="s">
        <v>160</v>
      </c>
      <c r="H123" s="2" t="s">
        <v>1617</v>
      </c>
      <c r="I123" s="3" t="s">
        <v>236</v>
      </c>
      <c r="J123" s="3" t="s">
        <v>2502</v>
      </c>
      <c r="K123" s="3" t="s">
        <v>2501</v>
      </c>
      <c r="L123" s="3" t="s">
        <v>237</v>
      </c>
      <c r="M123" s="3"/>
    </row>
    <row r="124" spans="1:13" ht="16.5">
      <c r="A124" s="12" t="s">
        <v>27</v>
      </c>
      <c r="B124" s="12" t="s">
        <v>27</v>
      </c>
      <c r="C124" s="1">
        <v>123</v>
      </c>
      <c r="D124" s="293">
        <v>1.4</v>
      </c>
      <c r="E124" s="11" t="s">
        <v>238</v>
      </c>
      <c r="F124" s="1"/>
      <c r="G124" s="2" t="s">
        <v>1618</v>
      </c>
      <c r="H124" s="2" t="s">
        <v>1619</v>
      </c>
      <c r="I124" s="3" t="s">
        <v>236</v>
      </c>
      <c r="J124" s="3" t="s">
        <v>2492</v>
      </c>
      <c r="K124" s="3" t="s">
        <v>2500</v>
      </c>
      <c r="L124" s="3" t="s">
        <v>158</v>
      </c>
      <c r="M124" s="3"/>
    </row>
    <row r="125" spans="1:13" ht="16.5">
      <c r="A125" s="1" t="s">
        <v>7</v>
      </c>
      <c r="B125" s="1" t="s">
        <v>7</v>
      </c>
      <c r="C125" s="1">
        <v>124</v>
      </c>
      <c r="D125" s="292">
        <v>1</v>
      </c>
      <c r="E125" s="11" t="s">
        <v>239</v>
      </c>
      <c r="F125" s="1"/>
      <c r="G125" s="6" t="s">
        <v>120</v>
      </c>
      <c r="H125" s="2" t="s">
        <v>1620</v>
      </c>
      <c r="I125" s="3" t="s">
        <v>236</v>
      </c>
      <c r="J125" s="3" t="s">
        <v>2492</v>
      </c>
      <c r="K125" s="90" t="s">
        <v>2500</v>
      </c>
      <c r="L125" s="3" t="s">
        <v>240</v>
      </c>
      <c r="M125" s="3"/>
    </row>
    <row r="126" spans="1:13" ht="16.5">
      <c r="A126" s="1" t="s">
        <v>7</v>
      </c>
      <c r="B126" s="1" t="s">
        <v>7</v>
      </c>
      <c r="C126" s="1">
        <v>125</v>
      </c>
      <c r="D126" s="292">
        <v>1</v>
      </c>
      <c r="E126" s="11" t="s">
        <v>241</v>
      </c>
      <c r="F126" s="1"/>
      <c r="G126" s="9" t="s">
        <v>168</v>
      </c>
      <c r="H126" s="2" t="s">
        <v>1621</v>
      </c>
      <c r="I126" s="3" t="s">
        <v>236</v>
      </c>
      <c r="J126" s="3" t="s">
        <v>2493</v>
      </c>
      <c r="K126" s="89" t="s">
        <v>2501</v>
      </c>
      <c r="L126" s="3" t="s">
        <v>242</v>
      </c>
      <c r="M126" s="3"/>
    </row>
    <row r="127" spans="1:13" ht="16.5">
      <c r="A127" s="1" t="s">
        <v>7</v>
      </c>
      <c r="B127" s="1" t="s">
        <v>7</v>
      </c>
      <c r="C127" s="5">
        <v>126</v>
      </c>
      <c r="D127" s="293">
        <v>1.1000000000000001</v>
      </c>
      <c r="E127" s="11" t="s">
        <v>243</v>
      </c>
      <c r="F127" s="1"/>
      <c r="G127" s="7" t="s">
        <v>160</v>
      </c>
      <c r="H127" s="2" t="s">
        <v>1622</v>
      </c>
      <c r="I127" s="3" t="s">
        <v>236</v>
      </c>
      <c r="J127" s="3" t="s">
        <v>2494</v>
      </c>
      <c r="K127" s="90" t="s">
        <v>2500</v>
      </c>
      <c r="L127" s="3" t="s">
        <v>244</v>
      </c>
      <c r="M127" s="3"/>
    </row>
    <row r="128" spans="1:13" ht="16.5">
      <c r="A128" s="1" t="s">
        <v>7</v>
      </c>
      <c r="B128" s="1" t="s">
        <v>7</v>
      </c>
      <c r="C128" s="1">
        <v>127</v>
      </c>
      <c r="D128" s="293">
        <v>1.6</v>
      </c>
      <c r="E128" s="11" t="s">
        <v>245</v>
      </c>
      <c r="F128" s="1"/>
      <c r="G128" s="6" t="s">
        <v>120</v>
      </c>
      <c r="H128" s="2" t="s">
        <v>1623</v>
      </c>
      <c r="I128" s="3" t="s">
        <v>236</v>
      </c>
      <c r="J128" s="3" t="s">
        <v>2492</v>
      </c>
      <c r="K128" s="90" t="s">
        <v>2500</v>
      </c>
      <c r="L128" s="3" t="s">
        <v>246</v>
      </c>
      <c r="M128" s="3"/>
    </row>
    <row r="129" spans="1:13" ht="16.5">
      <c r="A129" s="1" t="s">
        <v>7</v>
      </c>
      <c r="B129" s="1" t="s">
        <v>7</v>
      </c>
      <c r="C129" s="1">
        <v>128</v>
      </c>
      <c r="D129" s="292">
        <v>2</v>
      </c>
      <c r="E129" s="11" t="s">
        <v>247</v>
      </c>
      <c r="F129" s="1"/>
      <c r="G129" s="6" t="s">
        <v>120</v>
      </c>
      <c r="H129" s="2" t="s">
        <v>1624</v>
      </c>
      <c r="I129" s="3" t="s">
        <v>236</v>
      </c>
      <c r="J129" s="3" t="s">
        <v>2492</v>
      </c>
      <c r="K129" s="90" t="s">
        <v>2500</v>
      </c>
      <c r="L129" s="3" t="s">
        <v>248</v>
      </c>
      <c r="M129" s="3"/>
    </row>
    <row r="130" spans="1:13" ht="16.5">
      <c r="A130" s="1" t="s">
        <v>7</v>
      </c>
      <c r="B130" s="1" t="s">
        <v>7</v>
      </c>
      <c r="C130" s="1">
        <v>129</v>
      </c>
      <c r="D130" s="292">
        <v>2</v>
      </c>
      <c r="E130" s="11" t="s">
        <v>249</v>
      </c>
      <c r="F130" s="1"/>
      <c r="G130" s="7" t="s">
        <v>160</v>
      </c>
      <c r="H130" s="2" t="s">
        <v>1625</v>
      </c>
      <c r="I130" s="3" t="s">
        <v>236</v>
      </c>
      <c r="J130" s="3" t="s">
        <v>2493</v>
      </c>
      <c r="K130" s="89" t="s">
        <v>2501</v>
      </c>
      <c r="L130" s="3" t="s">
        <v>250</v>
      </c>
      <c r="M130" s="3"/>
    </row>
    <row r="131" spans="1:13" ht="16.5">
      <c r="A131" s="12" t="s">
        <v>27</v>
      </c>
      <c r="B131" s="12" t="s">
        <v>27</v>
      </c>
      <c r="C131" s="1">
        <v>130</v>
      </c>
      <c r="D131" s="293">
        <v>2.1</v>
      </c>
      <c r="E131" s="11" t="s">
        <v>251</v>
      </c>
      <c r="F131" s="1"/>
      <c r="G131" s="2" t="s">
        <v>1626</v>
      </c>
      <c r="H131" s="2" t="s">
        <v>1627</v>
      </c>
      <c r="I131" s="3" t="s">
        <v>236</v>
      </c>
      <c r="J131" s="3" t="s">
        <v>2502</v>
      </c>
      <c r="K131" s="3" t="s">
        <v>2501</v>
      </c>
      <c r="L131" s="3" t="s">
        <v>252</v>
      </c>
      <c r="M131" s="3"/>
    </row>
    <row r="132" spans="1:13" ht="16.5">
      <c r="A132" s="12" t="s">
        <v>27</v>
      </c>
      <c r="B132" s="12" t="s">
        <v>27</v>
      </c>
      <c r="C132" s="1">
        <v>131</v>
      </c>
      <c r="D132" s="293">
        <v>2.4</v>
      </c>
      <c r="E132" s="11" t="s">
        <v>253</v>
      </c>
      <c r="F132" s="1"/>
      <c r="G132" s="2" t="s">
        <v>1628</v>
      </c>
      <c r="H132" s="2" t="s">
        <v>1629</v>
      </c>
      <c r="I132" s="3" t="s">
        <v>236</v>
      </c>
      <c r="J132" s="3" t="s">
        <v>2492</v>
      </c>
      <c r="K132" s="3" t="s">
        <v>2500</v>
      </c>
      <c r="L132" s="3" t="s">
        <v>254</v>
      </c>
      <c r="M132" s="3"/>
    </row>
    <row r="133" spans="1:13" ht="16.5">
      <c r="A133" s="296" t="s">
        <v>7</v>
      </c>
      <c r="B133" s="1" t="s">
        <v>7</v>
      </c>
      <c r="C133" s="1">
        <v>132</v>
      </c>
      <c r="D133" s="293">
        <v>3</v>
      </c>
      <c r="E133" s="11" t="s">
        <v>4145</v>
      </c>
      <c r="F133" s="1"/>
      <c r="G133" s="381" t="s">
        <v>4367</v>
      </c>
      <c r="H133" s="295" t="s">
        <v>4137</v>
      </c>
      <c r="I133" s="3" t="s">
        <v>236</v>
      </c>
      <c r="J133" s="3" t="s">
        <v>2492</v>
      </c>
      <c r="K133" s="3" t="s">
        <v>2500</v>
      </c>
      <c r="L133" s="3"/>
      <c r="M133" s="3"/>
    </row>
    <row r="134" spans="1:13" ht="16.5">
      <c r="A134" s="296" t="s">
        <v>27</v>
      </c>
      <c r="B134" s="1" t="s">
        <v>27</v>
      </c>
      <c r="C134" s="5">
        <v>133</v>
      </c>
      <c r="D134" s="293">
        <v>3</v>
      </c>
      <c r="E134" s="11" t="s">
        <v>4403</v>
      </c>
      <c r="F134" s="1"/>
      <c r="G134" s="7" t="s">
        <v>160</v>
      </c>
      <c r="H134" s="295" t="s">
        <v>4137</v>
      </c>
      <c r="I134" s="3" t="s">
        <v>236</v>
      </c>
      <c r="J134" s="3" t="s">
        <v>2493</v>
      </c>
      <c r="K134" s="3" t="s">
        <v>2501</v>
      </c>
      <c r="L134" s="3"/>
      <c r="M134" s="3"/>
    </row>
    <row r="135" spans="1:13" ht="16.5">
      <c r="A135" s="1" t="s">
        <v>7</v>
      </c>
      <c r="B135" s="1" t="s">
        <v>7</v>
      </c>
      <c r="C135" s="1">
        <v>134</v>
      </c>
      <c r="D135" s="292">
        <v>1</v>
      </c>
      <c r="E135" s="7" t="s">
        <v>255</v>
      </c>
      <c r="F135" s="1"/>
      <c r="G135" s="3" t="s">
        <v>90</v>
      </c>
      <c r="H135" s="2" t="s">
        <v>1630</v>
      </c>
      <c r="I135" s="3" t="s">
        <v>256</v>
      </c>
      <c r="J135" s="3" t="s">
        <v>2492</v>
      </c>
      <c r="K135" s="90" t="s">
        <v>2500</v>
      </c>
      <c r="L135" s="3" t="s">
        <v>257</v>
      </c>
      <c r="M135" s="3"/>
    </row>
    <row r="136" spans="1:13" ht="14.25" customHeight="1">
      <c r="A136" s="482" t="s">
        <v>4391</v>
      </c>
      <c r="B136" s="482"/>
      <c r="C136" s="482"/>
      <c r="D136" s="482"/>
      <c r="E136" s="482"/>
      <c r="F136" s="482"/>
      <c r="G136" s="482"/>
      <c r="H136" s="482"/>
      <c r="I136" s="482"/>
      <c r="J136" s="482"/>
      <c r="K136" s="482"/>
      <c r="L136" s="482"/>
    </row>
    <row r="137" spans="1:13" ht="16.5">
      <c r="A137" s="379" t="s">
        <v>7</v>
      </c>
      <c r="B137" s="379"/>
      <c r="C137" s="379" t="s">
        <v>4392</v>
      </c>
      <c r="D137" s="230">
        <v>1</v>
      </c>
      <c r="E137" s="1" t="s">
        <v>4393</v>
      </c>
      <c r="F137" s="379"/>
      <c r="G137" s="379" t="s">
        <v>4394</v>
      </c>
      <c r="I137" s="387" t="s">
        <v>4419</v>
      </c>
    </row>
    <row r="138" spans="1:13" ht="16.5">
      <c r="A138" s="379" t="s">
        <v>7</v>
      </c>
      <c r="B138" s="379"/>
      <c r="C138" s="379" t="s">
        <v>4395</v>
      </c>
      <c r="D138" s="230">
        <v>1</v>
      </c>
      <c r="E138" s="4" t="s">
        <v>4423</v>
      </c>
      <c r="F138" s="379"/>
      <c r="G138" s="379" t="s">
        <v>4394</v>
      </c>
      <c r="I138" s="387" t="s">
        <v>4420</v>
      </c>
    </row>
    <row r="139" spans="1:13" ht="16.5">
      <c r="A139" s="379" t="s">
        <v>7</v>
      </c>
      <c r="B139" s="379"/>
      <c r="C139" s="379" t="s">
        <v>4396</v>
      </c>
      <c r="D139" s="230">
        <v>1</v>
      </c>
      <c r="E139" s="4" t="s">
        <v>4424</v>
      </c>
      <c r="F139" s="379"/>
      <c r="G139" s="379" t="s">
        <v>4394</v>
      </c>
      <c r="I139" s="387" t="s">
        <v>4420</v>
      </c>
    </row>
    <row r="140" spans="1:13" ht="16.5">
      <c r="A140" s="379" t="s">
        <v>7</v>
      </c>
      <c r="B140" s="379"/>
      <c r="C140" s="379" t="s">
        <v>4397</v>
      </c>
      <c r="D140" s="230">
        <v>1</v>
      </c>
      <c r="E140" s="4" t="s">
        <v>4425</v>
      </c>
      <c r="F140" s="379"/>
      <c r="G140" s="379" t="s">
        <v>4394</v>
      </c>
      <c r="I140" s="387" t="s">
        <v>4420</v>
      </c>
    </row>
    <row r="141" spans="1:13" ht="16.5">
      <c r="A141" s="379" t="s">
        <v>7</v>
      </c>
      <c r="B141" s="379"/>
      <c r="C141" s="379" t="s">
        <v>4398</v>
      </c>
      <c r="D141" s="230">
        <v>2</v>
      </c>
      <c r="E141" s="4" t="s">
        <v>4426</v>
      </c>
      <c r="F141" s="379"/>
      <c r="G141" s="379" t="s">
        <v>4394</v>
      </c>
      <c r="I141" s="387" t="s">
        <v>4420</v>
      </c>
    </row>
    <row r="142" spans="1:13" ht="16.5">
      <c r="A142" s="379" t="s">
        <v>7</v>
      </c>
      <c r="B142" s="379"/>
      <c r="C142" s="379" t="s">
        <v>4399</v>
      </c>
      <c r="D142" s="230">
        <v>1</v>
      </c>
      <c r="E142" s="6" t="s">
        <v>4421</v>
      </c>
      <c r="F142" s="379"/>
      <c r="G142" s="379" t="s">
        <v>4394</v>
      </c>
      <c r="I142" s="3" t="s">
        <v>157</v>
      </c>
    </row>
    <row r="143" spans="1:13" ht="16.5">
      <c r="A143" s="379" t="s">
        <v>7</v>
      </c>
      <c r="B143" s="379"/>
      <c r="C143" s="379" t="s">
        <v>4400</v>
      </c>
      <c r="D143" s="230">
        <v>2</v>
      </c>
      <c r="E143" s="6" t="s">
        <v>4422</v>
      </c>
      <c r="F143" s="379"/>
      <c r="G143" s="379" t="s">
        <v>4394</v>
      </c>
      <c r="I143" s="3" t="s">
        <v>157</v>
      </c>
      <c r="L143" s="379" t="s">
        <v>108</v>
      </c>
    </row>
  </sheetData>
  <autoFilter ref="A1:L143" xr:uid="{00000000-0009-0000-0000-000000000000}"/>
  <mergeCells count="1">
    <mergeCell ref="A136:L136"/>
  </mergeCells>
  <phoneticPr fontId="46" type="noConversion"/>
  <conditionalFormatting sqref="K135 J133:K134 K2:K100 K102:K132">
    <cfRule type="cellIs" dxfId="7" priority="5" operator="equal">
      <formula>"冒险类料理"</formula>
    </cfRule>
    <cfRule type="cellIs" dxfId="6" priority="6" operator="equal">
      <formula>"防御类料理"</formula>
    </cfRule>
    <cfRule type="cellIs" dxfId="5" priority="7" operator="equal">
      <formula>"攻击类料理"</formula>
    </cfRule>
    <cfRule type="cellIs" dxfId="4" priority="8" operator="equal">
      <formula>"恢复类料理"</formula>
    </cfRule>
  </conditionalFormatting>
  <conditionalFormatting sqref="K101">
    <cfRule type="cellIs" dxfId="3" priority="1" operator="equal">
      <formula>"冒险类料理"</formula>
    </cfRule>
    <cfRule type="cellIs" dxfId="2" priority="2" operator="equal">
      <formula>"防御类料理"</formula>
    </cfRule>
    <cfRule type="cellIs" dxfId="1" priority="3" operator="equal">
      <formula>"攻击类料理"</formula>
    </cfRule>
    <cfRule type="cellIs" dxfId="0" priority="4" operator="equal">
      <formula>"恢复类料理"</formula>
    </cfRule>
  </conditionalFormatting>
  <dataValidations count="3">
    <dataValidation type="list" allowBlank="1" showInputMessage="1" showErrorMessage="1" sqref="A144:B1048576 A2:B135" xr:uid="{1C416FCE-82D0-47FE-B292-3C783896784F}">
      <formula1>"☐,☑"</formula1>
    </dataValidation>
    <dataValidation type="list" allowBlank="1" showInputMessage="1" showErrorMessage="1" sqref="J133:J134 K2:K135" xr:uid="{7619BE53-D32F-4CAA-9D04-0E2789359ED5}">
      <formula1>"恢复类料理,攻击类料理,冒险类料理,防御类料理"</formula1>
    </dataValidation>
    <dataValidation type="list" allowBlank="1" showInputMessage="1" showErrorMessage="1" sqref="J2:J135" xr:uid="{3F049F59-98F1-4856-96B3-5DDC0C989C90}">
      <formula1>"复活,复活百分比,恢复,恢复+慢回,暴击率,攻击力,攻+暴,补体力,冲刺,冲刺+攀爬,冲刺+滑翔,物伤,物+暴,生命上限,防御力,防+治,防+盾,治疗加成,护盾强效,严寒"</formula1>
    </dataValidation>
  </dataValidations>
  <hyperlinks>
    <hyperlink ref="F2" r:id="rId1" xr:uid="{00000000-0004-0000-0000-000000000000}"/>
    <hyperlink ref="F3" r:id="rId2" xr:uid="{00000000-0004-0000-0000-000001000000}"/>
    <hyperlink ref="F4" r:id="rId3" xr:uid="{00000000-0004-0000-0000-000002000000}"/>
    <hyperlink ref="F6" r:id="rId4" xr:uid="{00000000-0004-0000-0000-000003000000}"/>
    <hyperlink ref="F7" r:id="rId5" xr:uid="{00000000-0004-0000-0000-000004000000}"/>
    <hyperlink ref="F8" r:id="rId6" xr:uid="{00000000-0004-0000-0000-000005000000}"/>
    <hyperlink ref="F9" r:id="rId7" xr:uid="{00000000-0004-0000-0000-000006000000}"/>
    <hyperlink ref="F10" r:id="rId8" xr:uid="{00000000-0004-0000-0000-000007000000}"/>
    <hyperlink ref="F12" r:id="rId9" xr:uid="{00000000-0004-0000-0000-000008000000}"/>
    <hyperlink ref="F13" r:id="rId10" xr:uid="{00000000-0004-0000-0000-000009000000}"/>
    <hyperlink ref="F14" r:id="rId11" xr:uid="{00000000-0004-0000-0000-00000A000000}"/>
    <hyperlink ref="F16" r:id="rId12" xr:uid="{00000000-0004-0000-0000-00000B000000}"/>
    <hyperlink ref="F20" r:id="rId13" xr:uid="{00000000-0004-0000-0000-00000C000000}"/>
    <hyperlink ref="F21" r:id="rId14" xr:uid="{00000000-0004-0000-0000-00000D000000}"/>
    <hyperlink ref="F23" r:id="rId15" xr:uid="{00000000-0004-0000-0000-00000E000000}"/>
    <hyperlink ref="F24" r:id="rId16" xr:uid="{00000000-0004-0000-0000-00000F000000}"/>
    <hyperlink ref="F26" r:id="rId17" xr:uid="{00000000-0004-0000-0000-000010000000}"/>
    <hyperlink ref="F27" r:id="rId18" xr:uid="{00000000-0004-0000-0000-000011000000}"/>
    <hyperlink ref="F29" r:id="rId19" xr:uid="{00000000-0004-0000-0000-000012000000}"/>
    <hyperlink ref="F30" r:id="rId20" xr:uid="{00000000-0004-0000-0000-000013000000}"/>
    <hyperlink ref="F33" r:id="rId21" xr:uid="{00000000-0004-0000-0000-000014000000}"/>
    <hyperlink ref="F34" r:id="rId22" xr:uid="{00000000-0004-0000-0000-000015000000}"/>
    <hyperlink ref="F35" r:id="rId23" xr:uid="{00000000-0004-0000-0000-000016000000}"/>
    <hyperlink ref="F36" r:id="rId24" xr:uid="{00000000-0004-0000-0000-000017000000}"/>
    <hyperlink ref="F39" r:id="rId25" xr:uid="{00000000-0004-0000-0000-000018000000}"/>
    <hyperlink ref="F42" r:id="rId26" xr:uid="{00000000-0004-0000-0000-000019000000}"/>
    <hyperlink ref="F43" r:id="rId27" xr:uid="{00000000-0004-0000-0000-00001A000000}"/>
    <hyperlink ref="F50" r:id="rId28" xr:uid="{00000000-0004-0000-0000-00001B000000}"/>
    <hyperlink ref="F63" r:id="rId29" xr:uid="{00000000-0004-0000-0000-00001C000000}"/>
    <hyperlink ref="F65" r:id="rId30" xr:uid="{00000000-0004-0000-0000-00001D000000}"/>
    <hyperlink ref="F67" r:id="rId31" xr:uid="{00000000-0004-0000-0000-00001E000000}"/>
    <hyperlink ref="F68" r:id="rId32" xr:uid="{00000000-0004-0000-0000-00001F000000}"/>
    <hyperlink ref="F69" r:id="rId33" xr:uid="{00000000-0004-0000-0000-000020000000}"/>
    <hyperlink ref="F70" r:id="rId34" xr:uid="{00000000-0004-0000-0000-000021000000}"/>
    <hyperlink ref="F71" r:id="rId35" xr:uid="{00000000-0004-0000-0000-000022000000}"/>
    <hyperlink ref="F74" r:id="rId36" xr:uid="{00000000-0004-0000-0000-000023000000}"/>
    <hyperlink ref="F78" r:id="rId37" xr:uid="{00000000-0004-0000-0000-000024000000}"/>
    <hyperlink ref="F81" r:id="rId38" xr:uid="{00000000-0004-0000-0000-000025000000}"/>
    <hyperlink ref="F82" r:id="rId39" xr:uid="{00000000-0004-0000-0000-000026000000}"/>
    <hyperlink ref="F85" r:id="rId40" xr:uid="{00000000-0004-0000-0000-000027000000}"/>
    <hyperlink ref="F91" r:id="rId41" xr:uid="{00000000-0004-0000-0000-000028000000}"/>
    <hyperlink ref="F92" r:id="rId42" xr:uid="{00000000-0004-0000-0000-000029000000}"/>
    <hyperlink ref="F95" r:id="rId43" xr:uid="{00000000-0004-0000-0000-00002A000000}"/>
    <hyperlink ref="F98" r:id="rId44" xr:uid="{00000000-0004-0000-0000-00002B000000}"/>
    <hyperlink ref="F109" r:id="rId45" xr:uid="{00000000-0004-0000-0000-00002C000000}"/>
    <hyperlink ref="F55" r:id="rId46" display="https://bbs.mihoyo.com/ys/obc/content/4638/detail" xr:uid="{7D6D39F3-E445-4E6F-94D1-2105613E1CCD}"/>
    <hyperlink ref="A136" r:id="rId47" display="https://bbs.mihoyo.com/ys/obc/channel/map/189/21" xr:uid="{7AA03547-09C6-4510-8D3B-F85D5E4204AC}"/>
    <hyperlink ref="F113" r:id="rId48" display="https://bbs.mihoyo.com/ys/obc/content/4755/detail" xr:uid="{2A6B61C8-84FB-4596-BA6F-D48F0628B4CA}"/>
    <hyperlink ref="F111" r:id="rId49" display="https://bbs.mihoyo.com/ys/obc/content/4390/detail" xr:uid="{F6B10BB5-A086-4924-8E1E-63EA55D5073D}"/>
    <hyperlink ref="F112" r:id="rId50" display="https://bbs.mihoyo.com/ys/obc/content/4608/detail" xr:uid="{C92DE6D0-777E-453D-9B46-065C175D6E43}"/>
    <hyperlink ref="F59" r:id="rId51" xr:uid="{771B888F-8747-4DF8-97D5-B7323B3EA6D9}"/>
    <hyperlink ref="F60" r:id="rId52" xr:uid="{8F6EA4B1-C519-474E-B584-C0292F431AEA}"/>
    <hyperlink ref="F123" r:id="rId53" xr:uid="{00000000-0004-0000-0000-00002D000000}"/>
    <hyperlink ref="F120" r:id="rId54" xr:uid="{4A32E8AC-FF50-4221-964D-068D570ADA10}"/>
    <hyperlink ref="F121" r:id="rId55" display="婆娑一舞" xr:uid="{EE96E870-40B6-4B34-B851-B4CC91BCAA94}"/>
  </hyperlinks>
  <pageMargins left="0.7" right="0.7" top="0.75" bottom="0.75" header="0.3" footer="0.3"/>
  <pageSetup paperSize="9" orientation="portrait" r:id="rId56"/>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031CCC-2729-4CE5-BA18-4316E78D6194}">
  <dimension ref="A1:O13"/>
  <sheetViews>
    <sheetView workbookViewId="0">
      <selection activeCell="E17" sqref="E17"/>
    </sheetView>
  </sheetViews>
  <sheetFormatPr defaultRowHeight="14.25"/>
  <cols>
    <col min="1" max="2" width="13.875" customWidth="1"/>
    <col min="10" max="10" width="3.125" bestFit="1" customWidth="1"/>
    <col min="11" max="11" width="7.125" bestFit="1" customWidth="1"/>
    <col min="12" max="12" width="3.125" bestFit="1" customWidth="1"/>
    <col min="13" max="13" width="7.375" bestFit="1" customWidth="1"/>
    <col min="14" max="14" width="3.625" bestFit="1" customWidth="1"/>
    <col min="15" max="15" width="11.25" bestFit="1" customWidth="1"/>
  </cols>
  <sheetData>
    <row r="1" spans="1:15" ht="15">
      <c r="A1" s="135" t="s">
        <v>2675</v>
      </c>
      <c r="B1" s="135" t="s">
        <v>2676</v>
      </c>
      <c r="C1" s="570" t="s">
        <v>1637</v>
      </c>
      <c r="D1" s="570"/>
      <c r="E1" s="570"/>
      <c r="F1" s="570"/>
      <c r="G1" s="570"/>
      <c r="H1" s="570"/>
      <c r="I1" s="570"/>
      <c r="J1" s="570" t="s">
        <v>2674</v>
      </c>
      <c r="K1" s="570"/>
      <c r="L1" s="570"/>
      <c r="M1" s="570"/>
      <c r="N1" s="570"/>
      <c r="O1" s="570"/>
    </row>
    <row r="2" spans="1:15" ht="16.5">
      <c r="A2" s="136">
        <v>44868</v>
      </c>
      <c r="B2" s="135">
        <v>3.2</v>
      </c>
      <c r="C2" s="570"/>
      <c r="D2" s="570"/>
      <c r="E2" s="570"/>
      <c r="F2" s="570"/>
      <c r="G2" s="570"/>
      <c r="H2" s="570"/>
      <c r="I2" s="570"/>
      <c r="J2" s="139" t="s">
        <v>1635</v>
      </c>
      <c r="K2" s="141" t="s">
        <v>2681</v>
      </c>
      <c r="L2" s="139" t="s">
        <v>1634</v>
      </c>
      <c r="M2" s="140" t="s">
        <v>2680</v>
      </c>
      <c r="N2" s="137" t="s">
        <v>2679</v>
      </c>
      <c r="O2" s="137" t="s">
        <v>2678</v>
      </c>
    </row>
    <row r="3" spans="1:15" ht="15">
      <c r="A3" s="570" t="s">
        <v>2596</v>
      </c>
      <c r="B3" s="570"/>
      <c r="C3" s="571" t="s">
        <v>2597</v>
      </c>
      <c r="D3" s="577"/>
      <c r="E3" s="577"/>
      <c r="F3" s="577"/>
      <c r="G3" s="577"/>
      <c r="H3" s="577"/>
      <c r="I3" s="577"/>
      <c r="J3" s="572" t="s">
        <v>2677</v>
      </c>
      <c r="K3" s="572"/>
      <c r="L3" s="572"/>
      <c r="M3" s="572"/>
      <c r="N3" s="572"/>
      <c r="O3" s="572"/>
    </row>
    <row r="4" spans="1:15" ht="15">
      <c r="A4" s="570" t="s">
        <v>3537</v>
      </c>
      <c r="B4" s="570"/>
      <c r="C4" s="586" t="s">
        <v>3540</v>
      </c>
      <c r="D4" s="577"/>
      <c r="E4" s="577"/>
      <c r="F4" s="577"/>
      <c r="G4" s="577"/>
      <c r="H4" s="577"/>
      <c r="I4" s="577"/>
      <c r="J4" s="572" t="s">
        <v>7</v>
      </c>
      <c r="K4" s="572"/>
      <c r="L4" s="572"/>
      <c r="M4" s="572"/>
      <c r="N4" s="572"/>
      <c r="O4" s="572"/>
    </row>
    <row r="5" spans="1:15" ht="15">
      <c r="A5" s="570" t="s">
        <v>3538</v>
      </c>
      <c r="B5" s="570"/>
      <c r="C5" s="586" t="s">
        <v>3541</v>
      </c>
      <c r="D5" s="577"/>
      <c r="E5" s="577"/>
      <c r="F5" s="577"/>
      <c r="G5" s="577"/>
      <c r="H5" s="577"/>
      <c r="I5" s="577"/>
      <c r="J5" s="572" t="s">
        <v>7</v>
      </c>
      <c r="K5" s="572"/>
      <c r="L5" s="572"/>
      <c r="M5" s="572"/>
      <c r="N5" s="572"/>
      <c r="O5" s="572"/>
    </row>
    <row r="6" spans="1:15" ht="15">
      <c r="A6" s="570" t="s">
        <v>3539</v>
      </c>
      <c r="B6" s="570"/>
      <c r="C6" s="586" t="s">
        <v>3541</v>
      </c>
      <c r="D6" s="577"/>
      <c r="E6" s="577"/>
      <c r="F6" s="577"/>
      <c r="G6" s="577"/>
      <c r="H6" s="577"/>
      <c r="I6" s="577"/>
      <c r="J6" s="572" t="s">
        <v>7</v>
      </c>
      <c r="K6" s="572"/>
      <c r="L6" s="572"/>
      <c r="M6" s="572"/>
      <c r="N6" s="572"/>
      <c r="O6" s="572"/>
    </row>
    <row r="7" spans="1:15" ht="15">
      <c r="A7" s="578" t="s">
        <v>3536</v>
      </c>
      <c r="B7" s="579"/>
      <c r="C7" s="580" t="s">
        <v>3535</v>
      </c>
      <c r="D7" s="581"/>
      <c r="E7" s="581"/>
      <c r="F7" s="581"/>
      <c r="G7" s="581"/>
      <c r="H7" s="581"/>
      <c r="I7" s="582"/>
      <c r="J7" s="583" t="s">
        <v>7</v>
      </c>
      <c r="K7" s="584"/>
      <c r="L7" s="584"/>
      <c r="M7" s="584"/>
      <c r="N7" s="584"/>
      <c r="O7" s="585"/>
    </row>
    <row r="8" spans="1:15" ht="15">
      <c r="A8" s="570"/>
      <c r="B8" s="570"/>
      <c r="C8" s="577"/>
      <c r="D8" s="577"/>
      <c r="E8" s="577"/>
      <c r="F8" s="577"/>
      <c r="G8" s="577"/>
      <c r="H8" s="577"/>
      <c r="I8" s="577"/>
      <c r="J8" s="572"/>
      <c r="K8" s="572"/>
      <c r="L8" s="572"/>
      <c r="M8" s="572"/>
      <c r="N8" s="572"/>
      <c r="O8" s="572"/>
    </row>
    <row r="9" spans="1:15" ht="15">
      <c r="A9" s="570"/>
      <c r="B9" s="570"/>
      <c r="C9" s="571" t="s">
        <v>2599</v>
      </c>
      <c r="D9" s="571"/>
      <c r="E9" s="571"/>
      <c r="F9" s="571"/>
      <c r="G9" s="571"/>
      <c r="H9" s="571"/>
      <c r="I9" s="571"/>
      <c r="J9" s="572"/>
      <c r="K9" s="572"/>
      <c r="L9" s="572"/>
      <c r="M9" s="572"/>
      <c r="N9" s="572"/>
      <c r="O9" s="572"/>
    </row>
    <row r="10" spans="1:15" ht="15">
      <c r="A10" s="570" t="s">
        <v>4540</v>
      </c>
      <c r="B10" s="570"/>
      <c r="C10" s="586" t="s">
        <v>4539</v>
      </c>
      <c r="D10" s="571"/>
      <c r="E10" s="571"/>
      <c r="F10" s="571"/>
      <c r="G10" s="571"/>
      <c r="H10" s="571"/>
      <c r="I10" s="571"/>
      <c r="J10" s="572"/>
      <c r="K10" s="572"/>
      <c r="L10" s="572"/>
      <c r="M10" s="572"/>
      <c r="N10" s="572"/>
      <c r="O10" s="572"/>
    </row>
    <row r="11" spans="1:15" ht="15">
      <c r="I11" s="71"/>
      <c r="J11" s="138"/>
      <c r="K11" s="138"/>
      <c r="L11" s="71"/>
      <c r="M11" s="71"/>
    </row>
    <row r="12" spans="1:15" ht="15">
      <c r="I12" s="71"/>
      <c r="J12" s="138"/>
      <c r="K12" s="138"/>
      <c r="L12" s="71"/>
      <c r="M12" s="71"/>
    </row>
    <row r="13" spans="1:15" ht="15">
      <c r="I13" s="71"/>
      <c r="J13" s="138"/>
      <c r="K13" s="138"/>
      <c r="L13" s="71"/>
      <c r="M13" s="71"/>
    </row>
  </sheetData>
  <dataConsolidate/>
  <mergeCells count="26">
    <mergeCell ref="A10:B10"/>
    <mergeCell ref="C10:I10"/>
    <mergeCell ref="J10:O10"/>
    <mergeCell ref="C8:I8"/>
    <mergeCell ref="J8:O8"/>
    <mergeCell ref="C6:I6"/>
    <mergeCell ref="J6:O6"/>
    <mergeCell ref="A5:B5"/>
    <mergeCell ref="C5:I5"/>
    <mergeCell ref="J5:O5"/>
    <mergeCell ref="C1:I2"/>
    <mergeCell ref="J1:O1"/>
    <mergeCell ref="A9:B9"/>
    <mergeCell ref="C9:I9"/>
    <mergeCell ref="J9:O9"/>
    <mergeCell ref="A3:B3"/>
    <mergeCell ref="C3:I3"/>
    <mergeCell ref="J3:O3"/>
    <mergeCell ref="A7:B7"/>
    <mergeCell ref="C7:I7"/>
    <mergeCell ref="J7:O7"/>
    <mergeCell ref="A6:B6"/>
    <mergeCell ref="A4:B4"/>
    <mergeCell ref="C4:I4"/>
    <mergeCell ref="J4:O4"/>
    <mergeCell ref="A8:B8"/>
  </mergeCells>
  <phoneticPr fontId="46" type="noConversion"/>
  <dataValidations count="1">
    <dataValidation type="list" allowBlank="1" showInputMessage="1" showErrorMessage="1" sqref="J3:J10 J1 K8:O10 K3:O6 J11:K1048576" xr:uid="{08933298-70F6-4BBB-873C-53F6D767B3E2}">
      <formula1>"☐,☑,☒"</formula1>
    </dataValidation>
  </dataValidations>
  <hyperlinks>
    <hyperlink ref="C3" r:id="rId1" xr:uid="{2E8D5BD2-238B-4086-BA9D-81732FBDBA20}"/>
    <hyperlink ref="C9" r:id="rId2" xr:uid="{7BE459D7-993D-4A61-A803-F30AA9981D2A}"/>
    <hyperlink ref="C7" r:id="rId3" xr:uid="{519E74EA-40FD-4B44-A70E-7C77470A082A}"/>
    <hyperlink ref="C6" r:id="rId4" xr:uid="{4DA283D0-EFF1-40B5-BDE3-85DC7161CC4D}"/>
    <hyperlink ref="C5" r:id="rId5" xr:uid="{5B75868C-7614-4B30-BB76-B7ED88638488}"/>
    <hyperlink ref="C4" r:id="rId6" xr:uid="{E272453C-8F1E-4488-9940-D35C3F6AFDF1}"/>
    <hyperlink ref="C10" r:id="rId7" xr:uid="{1E7CB2B0-D0C0-4A7B-ACAB-DA33B5DFF793}"/>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FE64FB-DFE5-4C4B-B553-7B7AA054F950}">
  <dimension ref="A1:F12"/>
  <sheetViews>
    <sheetView workbookViewId="0">
      <selection activeCell="J14" sqref="J14"/>
    </sheetView>
  </sheetViews>
  <sheetFormatPr defaultRowHeight="14.25"/>
  <cols>
    <col min="1" max="1" width="13" style="239" bestFit="1" customWidth="1"/>
    <col min="2" max="5" width="11" style="239" customWidth="1"/>
    <col min="6" max="6" width="11" style="239" bestFit="1" customWidth="1"/>
    <col min="7" max="16384" width="9" style="239"/>
  </cols>
  <sheetData>
    <row r="1" spans="1:6" ht="15">
      <c r="A1" s="587" t="s">
        <v>3690</v>
      </c>
      <c r="B1" s="587"/>
      <c r="C1" s="587"/>
      <c r="D1" s="587"/>
      <c r="E1" s="587"/>
      <c r="F1" s="587"/>
    </row>
    <row r="2" spans="1:6" ht="15">
      <c r="A2" s="243" t="s">
        <v>3689</v>
      </c>
      <c r="B2" s="243" t="s">
        <v>3688</v>
      </c>
      <c r="C2" s="243" t="s">
        <v>3687</v>
      </c>
      <c r="D2" s="243" t="s">
        <v>3686</v>
      </c>
      <c r="E2" s="243" t="s">
        <v>3685</v>
      </c>
      <c r="F2" s="243" t="s">
        <v>3684</v>
      </c>
    </row>
    <row r="3" spans="1:6" ht="15">
      <c r="A3" s="241" t="s">
        <v>3683</v>
      </c>
      <c r="B3" s="240">
        <v>2.7E-2</v>
      </c>
      <c r="C3" s="240">
        <v>3.1099999999999999E-2</v>
      </c>
      <c r="D3" s="240">
        <v>3.5000000000000003E-2</v>
      </c>
      <c r="E3" s="240">
        <v>3.8899999999999997E-2</v>
      </c>
      <c r="F3" s="240">
        <v>0.23300000000000001</v>
      </c>
    </row>
    <row r="4" spans="1:6" ht="15">
      <c r="A4" s="241" t="s">
        <v>3682</v>
      </c>
      <c r="B4" s="240">
        <v>5.4399999999999997E-2</v>
      </c>
      <c r="C4" s="240">
        <v>6.2199999999999998E-2</v>
      </c>
      <c r="D4" s="240">
        <v>6.9900000000000004E-2</v>
      </c>
      <c r="E4" s="240">
        <v>7.7700000000000005E-2</v>
      </c>
      <c r="F4" s="240">
        <v>0.46600000000000003</v>
      </c>
    </row>
    <row r="5" spans="1:6" ht="15">
      <c r="A5" s="241" t="s">
        <v>3681</v>
      </c>
      <c r="B5" s="240">
        <v>4.0800000000000003E-2</v>
      </c>
      <c r="C5" s="240">
        <v>4.6600000000000003E-2</v>
      </c>
      <c r="D5" s="240">
        <v>5.2499999999999998E-2</v>
      </c>
      <c r="E5" s="240">
        <v>5.8299999999999998E-2</v>
      </c>
      <c r="F5" s="240">
        <v>0.35</v>
      </c>
    </row>
    <row r="6" spans="1:6" ht="15">
      <c r="A6" s="241" t="s">
        <v>3680</v>
      </c>
      <c r="B6" s="242">
        <v>13.62</v>
      </c>
      <c r="C6" s="242">
        <v>15.56</v>
      </c>
      <c r="D6" s="242">
        <v>17.510000000000002</v>
      </c>
      <c r="E6" s="242">
        <v>19.45</v>
      </c>
      <c r="F6" s="242">
        <v>117</v>
      </c>
    </row>
    <row r="7" spans="1:6" ht="15">
      <c r="A7" s="241" t="s">
        <v>3679</v>
      </c>
      <c r="B7" s="240">
        <v>4.0800000000000003E-2</v>
      </c>
      <c r="C7" s="240">
        <v>4.6600000000000003E-2</v>
      </c>
      <c r="D7" s="240">
        <v>5.2499999999999998E-2</v>
      </c>
      <c r="E7" s="240">
        <v>5.8299999999999998E-2</v>
      </c>
      <c r="F7" s="240">
        <v>0.35</v>
      </c>
    </row>
    <row r="8" spans="1:6" ht="15">
      <c r="A8" s="241" t="s">
        <v>3678</v>
      </c>
      <c r="B8" s="242">
        <v>209.13</v>
      </c>
      <c r="C8" s="242">
        <v>239</v>
      </c>
      <c r="D8" s="242">
        <v>268.88</v>
      </c>
      <c r="E8" s="242">
        <v>298.75</v>
      </c>
      <c r="F8" s="242">
        <v>1793</v>
      </c>
    </row>
    <row r="9" spans="1:6" ht="15">
      <c r="A9" s="241" t="s">
        <v>3677</v>
      </c>
      <c r="B9" s="240">
        <v>5.0999999999999997E-2</v>
      </c>
      <c r="C9" s="240">
        <v>5.8299999999999998E-2</v>
      </c>
      <c r="D9" s="240">
        <v>6.5600000000000006E-2</v>
      </c>
      <c r="E9" s="240">
        <v>7.2900000000000006E-2</v>
      </c>
      <c r="F9" s="240">
        <v>0.43700000000000006</v>
      </c>
    </row>
    <row r="10" spans="1:6" ht="15">
      <c r="A10" s="241" t="s">
        <v>3676</v>
      </c>
      <c r="B10" s="242">
        <v>16.2</v>
      </c>
      <c r="C10" s="242">
        <v>18.52</v>
      </c>
      <c r="D10" s="242">
        <v>20.83</v>
      </c>
      <c r="E10" s="242">
        <v>23.15</v>
      </c>
      <c r="F10" s="242">
        <v>139</v>
      </c>
    </row>
    <row r="11" spans="1:6" ht="15">
      <c r="A11" s="241" t="s">
        <v>3675</v>
      </c>
      <c r="B11" s="242">
        <v>16.32</v>
      </c>
      <c r="C11" s="242">
        <v>18.649999999999999</v>
      </c>
      <c r="D11" s="242">
        <v>20.98</v>
      </c>
      <c r="E11" s="242">
        <v>23.31</v>
      </c>
      <c r="F11" s="242">
        <v>140</v>
      </c>
    </row>
    <row r="12" spans="1:6" ht="15">
      <c r="A12" s="241" t="s">
        <v>3674</v>
      </c>
      <c r="B12" s="240">
        <v>4.53E-2</v>
      </c>
      <c r="C12" s="240">
        <v>5.1799999999999999E-2</v>
      </c>
      <c r="D12" s="240">
        <v>5.8299999999999998E-2</v>
      </c>
      <c r="E12" s="240">
        <v>6.4799999999999996E-2</v>
      </c>
      <c r="F12" s="240">
        <v>0.38900000000000001</v>
      </c>
    </row>
  </sheetData>
  <mergeCells count="1">
    <mergeCell ref="A1:F1"/>
  </mergeCells>
  <phoneticPr fontId="46" type="noConversion"/>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AA7B03-D9F5-4663-ADC4-F622429FE2F6}">
  <dimension ref="A1:K123"/>
  <sheetViews>
    <sheetView workbookViewId="0">
      <selection activeCell="L8" sqref="L8"/>
    </sheetView>
  </sheetViews>
  <sheetFormatPr defaultRowHeight="15"/>
  <cols>
    <col min="1" max="16384" width="9" style="422"/>
  </cols>
  <sheetData>
    <row r="1" spans="1:11" ht="23.25" customHeight="1">
      <c r="A1" s="594" t="s">
        <v>4496</v>
      </c>
      <c r="B1" s="594"/>
      <c r="C1" s="594"/>
      <c r="D1" s="594"/>
      <c r="E1" s="594"/>
      <c r="F1" s="594"/>
      <c r="G1" s="594"/>
      <c r="H1" s="594"/>
      <c r="I1" s="594"/>
      <c r="J1" s="594"/>
      <c r="K1" s="594"/>
    </row>
    <row r="2" spans="1:11" ht="21">
      <c r="A2" s="423" t="s">
        <v>2503</v>
      </c>
      <c r="B2" s="423" t="s">
        <v>2504</v>
      </c>
      <c r="C2" s="424" t="s">
        <v>2505</v>
      </c>
      <c r="D2" s="425" t="s">
        <v>2506</v>
      </c>
      <c r="E2" s="426" t="s">
        <v>2507</v>
      </c>
      <c r="F2" s="427" t="s">
        <v>2508</v>
      </c>
      <c r="G2" s="428" t="s">
        <v>2509</v>
      </c>
      <c r="H2" s="429" t="s">
        <v>2510</v>
      </c>
      <c r="I2" s="430" t="s">
        <v>2511</v>
      </c>
      <c r="J2" s="431" t="s">
        <v>2512</v>
      </c>
      <c r="K2" s="432" t="s">
        <v>2513</v>
      </c>
    </row>
    <row r="3" spans="1:11">
      <c r="A3" s="423" t="s">
        <v>2514</v>
      </c>
      <c r="B3" s="423" t="s">
        <v>2515</v>
      </c>
      <c r="C3" s="433">
        <v>0.1</v>
      </c>
      <c r="D3" s="434">
        <v>0.1</v>
      </c>
      <c r="E3" s="435">
        <v>0.1</v>
      </c>
      <c r="F3" s="436">
        <v>0.1</v>
      </c>
      <c r="G3" s="437">
        <v>0.1</v>
      </c>
      <c r="H3" s="438">
        <v>0.1</v>
      </c>
      <c r="I3" s="439">
        <v>0.1</v>
      </c>
      <c r="J3" s="440">
        <v>0.1</v>
      </c>
      <c r="K3" s="441" t="s">
        <v>2516</v>
      </c>
    </row>
    <row r="4" spans="1:11">
      <c r="A4" s="423" t="s">
        <v>2517</v>
      </c>
      <c r="B4" s="423" t="s">
        <v>2515</v>
      </c>
      <c r="C4" s="433">
        <v>0.1</v>
      </c>
      <c r="D4" s="434">
        <v>0.1</v>
      </c>
      <c r="E4" s="435">
        <v>0.1</v>
      </c>
      <c r="F4" s="436">
        <v>0.1</v>
      </c>
      <c r="G4" s="437">
        <v>0.1</v>
      </c>
      <c r="H4" s="438">
        <v>0.1</v>
      </c>
      <c r="I4" s="439">
        <v>0.1</v>
      </c>
      <c r="J4" s="440">
        <v>0.1</v>
      </c>
      <c r="K4" s="441" t="s">
        <v>2516</v>
      </c>
    </row>
    <row r="5" spans="1:11" ht="30">
      <c r="A5" s="425" t="s">
        <v>2518</v>
      </c>
      <c r="B5" s="423" t="s">
        <v>2515</v>
      </c>
      <c r="C5" s="433">
        <v>0.1</v>
      </c>
      <c r="D5" s="434">
        <v>0.1</v>
      </c>
      <c r="E5" s="435">
        <v>0.1</v>
      </c>
      <c r="F5" s="436">
        <v>0.1</v>
      </c>
      <c r="G5" s="437">
        <v>0.1</v>
      </c>
      <c r="H5" s="438">
        <v>0.1</v>
      </c>
      <c r="I5" s="439">
        <v>0.1</v>
      </c>
      <c r="J5" s="440">
        <v>0.1</v>
      </c>
      <c r="K5" s="441" t="s">
        <v>2516</v>
      </c>
    </row>
    <row r="6" spans="1:11">
      <c r="A6" s="423" t="s">
        <v>2519</v>
      </c>
      <c r="B6" s="423" t="s">
        <v>2515</v>
      </c>
      <c r="C6" s="433">
        <v>0.1</v>
      </c>
      <c r="D6" s="434">
        <v>0.1</v>
      </c>
      <c r="E6" s="435">
        <v>0.1</v>
      </c>
      <c r="F6" s="436">
        <v>0.1</v>
      </c>
      <c r="G6" s="437">
        <v>0.1</v>
      </c>
      <c r="H6" s="438">
        <v>0.1</v>
      </c>
      <c r="I6" s="439">
        <v>0.1</v>
      </c>
      <c r="J6" s="440">
        <v>0.1</v>
      </c>
      <c r="K6" s="423" t="s">
        <v>2515</v>
      </c>
    </row>
    <row r="7" spans="1:11" ht="45">
      <c r="A7" s="423" t="s">
        <v>4507</v>
      </c>
      <c r="B7" s="423" t="s">
        <v>2515</v>
      </c>
      <c r="C7" s="433">
        <v>0.1</v>
      </c>
      <c r="D7" s="434">
        <v>0.1</v>
      </c>
      <c r="E7" s="435">
        <v>0.1</v>
      </c>
      <c r="F7" s="436">
        <v>0.1</v>
      </c>
      <c r="G7" s="437">
        <v>0.1</v>
      </c>
      <c r="H7" s="438">
        <v>0.1</v>
      </c>
      <c r="I7" s="439">
        <v>0.1</v>
      </c>
      <c r="J7" s="440">
        <v>0.1</v>
      </c>
      <c r="K7" s="423" t="s">
        <v>2515</v>
      </c>
    </row>
    <row r="8" spans="1:11">
      <c r="A8" s="423" t="s">
        <v>2520</v>
      </c>
      <c r="B8" s="423" t="s">
        <v>2515</v>
      </c>
      <c r="C8" s="433">
        <v>0.1</v>
      </c>
      <c r="D8" s="434">
        <v>0.1</v>
      </c>
      <c r="E8" s="435">
        <v>0.1</v>
      </c>
      <c r="F8" s="436">
        <v>0.1</v>
      </c>
      <c r="G8" s="437">
        <v>0.1</v>
      </c>
      <c r="H8" s="438">
        <v>0.1</v>
      </c>
      <c r="I8" s="439">
        <v>0.1</v>
      </c>
      <c r="J8" s="440">
        <v>0.1</v>
      </c>
      <c r="K8" s="442">
        <v>0.5</v>
      </c>
    </row>
    <row r="9" spans="1:11" ht="60">
      <c r="A9" s="423" t="s">
        <v>4508</v>
      </c>
      <c r="B9" s="423" t="s">
        <v>2515</v>
      </c>
      <c r="C9" s="443">
        <v>0.3</v>
      </c>
      <c r="D9" s="434">
        <v>0.1</v>
      </c>
      <c r="E9" s="435">
        <v>0.1</v>
      </c>
      <c r="F9" s="436">
        <v>0.1</v>
      </c>
      <c r="G9" s="437">
        <v>0.1</v>
      </c>
      <c r="H9" s="438">
        <v>0.1</v>
      </c>
      <c r="I9" s="439">
        <v>0.1</v>
      </c>
      <c r="J9" s="440">
        <v>0.1</v>
      </c>
      <c r="K9" s="423" t="s">
        <v>2515</v>
      </c>
    </row>
    <row r="10" spans="1:11" ht="28.5" customHeight="1">
      <c r="A10" s="588" t="s">
        <v>4509</v>
      </c>
      <c r="B10" s="428" t="s">
        <v>2521</v>
      </c>
      <c r="C10" s="443">
        <v>0.5</v>
      </c>
      <c r="D10" s="434">
        <v>0.1</v>
      </c>
      <c r="E10" s="435">
        <v>0.1</v>
      </c>
      <c r="F10" s="436">
        <v>0.1</v>
      </c>
      <c r="G10" s="437">
        <v>0.1</v>
      </c>
      <c r="H10" s="438">
        <v>0.1</v>
      </c>
      <c r="I10" s="439">
        <v>0.1</v>
      </c>
      <c r="J10" s="440">
        <v>0.1</v>
      </c>
      <c r="K10" s="442">
        <v>0.7</v>
      </c>
    </row>
    <row r="11" spans="1:11">
      <c r="A11" s="588"/>
      <c r="B11" s="427" t="s">
        <v>2522</v>
      </c>
      <c r="C11" s="443">
        <v>0.5</v>
      </c>
      <c r="D11" s="434">
        <v>0.1</v>
      </c>
      <c r="E11" s="435">
        <v>0.1</v>
      </c>
      <c r="F11" s="436">
        <v>0.1</v>
      </c>
      <c r="G11" s="437">
        <v>0.1</v>
      </c>
      <c r="H11" s="438">
        <v>0.1</v>
      </c>
      <c r="I11" s="439">
        <v>0.1</v>
      </c>
      <c r="J11" s="440">
        <v>0.1</v>
      </c>
      <c r="K11" s="442">
        <v>0.7</v>
      </c>
    </row>
    <row r="12" spans="1:11">
      <c r="A12" s="423" t="s">
        <v>2523</v>
      </c>
      <c r="B12" s="423" t="s">
        <v>2515</v>
      </c>
      <c r="C12" s="433">
        <v>0.1</v>
      </c>
      <c r="D12" s="434">
        <v>0.1</v>
      </c>
      <c r="E12" s="435">
        <v>0.1</v>
      </c>
      <c r="F12" s="436">
        <v>0.1</v>
      </c>
      <c r="G12" s="437">
        <v>0.1</v>
      </c>
      <c r="H12" s="438">
        <v>0.1</v>
      </c>
      <c r="I12" s="439">
        <v>0.1</v>
      </c>
      <c r="J12" s="440">
        <v>0.1</v>
      </c>
      <c r="K12" s="423" t="s">
        <v>2515</v>
      </c>
    </row>
    <row r="13" spans="1:11">
      <c r="A13" s="423" t="s">
        <v>2524</v>
      </c>
      <c r="B13" s="423" t="s">
        <v>2515</v>
      </c>
      <c r="C13" s="433">
        <v>0.1</v>
      </c>
      <c r="D13" s="434">
        <v>0.1</v>
      </c>
      <c r="E13" s="435">
        <v>0.1</v>
      </c>
      <c r="F13" s="436">
        <v>0.1</v>
      </c>
      <c r="G13" s="437">
        <v>0.1</v>
      </c>
      <c r="H13" s="438">
        <v>0.1</v>
      </c>
      <c r="I13" s="439">
        <v>0.1</v>
      </c>
      <c r="J13" s="440">
        <v>0.1</v>
      </c>
      <c r="K13" s="423" t="s">
        <v>2515</v>
      </c>
    </row>
    <row r="14" spans="1:11">
      <c r="A14" s="423" t="s">
        <v>2525</v>
      </c>
      <c r="B14" s="423" t="s">
        <v>2515</v>
      </c>
      <c r="C14" s="433">
        <v>0.1</v>
      </c>
      <c r="D14" s="434">
        <v>0.1</v>
      </c>
      <c r="E14" s="435">
        <v>0.1</v>
      </c>
      <c r="F14" s="436">
        <v>0.1</v>
      </c>
      <c r="G14" s="437">
        <v>0.1</v>
      </c>
      <c r="H14" s="438">
        <v>0.1</v>
      </c>
      <c r="I14" s="439">
        <v>0.1</v>
      </c>
      <c r="J14" s="440">
        <v>0.1</v>
      </c>
      <c r="K14" s="423" t="s">
        <v>2515</v>
      </c>
    </row>
    <row r="15" spans="1:11">
      <c r="A15" s="423" t="s">
        <v>2526</v>
      </c>
      <c r="B15" s="423" t="s">
        <v>2515</v>
      </c>
      <c r="C15" s="443">
        <v>0.3</v>
      </c>
      <c r="D15" s="434">
        <v>0.1</v>
      </c>
      <c r="E15" s="435">
        <v>0.1</v>
      </c>
      <c r="F15" s="436">
        <v>0.1</v>
      </c>
      <c r="G15" s="437">
        <v>0.1</v>
      </c>
      <c r="H15" s="438">
        <v>0.1</v>
      </c>
      <c r="I15" s="439">
        <v>0.1</v>
      </c>
      <c r="J15" s="440">
        <v>0.1</v>
      </c>
      <c r="K15" s="442">
        <v>0.3</v>
      </c>
    </row>
    <row r="16" spans="1:11">
      <c r="A16" s="423" t="s">
        <v>2527</v>
      </c>
      <c r="B16" s="423" t="s">
        <v>2515</v>
      </c>
      <c r="C16" s="443">
        <v>0.3</v>
      </c>
      <c r="D16" s="434">
        <v>0.1</v>
      </c>
      <c r="E16" s="435">
        <v>0.1</v>
      </c>
      <c r="F16" s="436">
        <v>0.1</v>
      </c>
      <c r="G16" s="437">
        <v>0.1</v>
      </c>
      <c r="H16" s="438">
        <v>0.1</v>
      </c>
      <c r="I16" s="439">
        <v>0.1</v>
      </c>
      <c r="J16" s="440">
        <v>0.1</v>
      </c>
      <c r="K16" s="442">
        <v>0.5</v>
      </c>
    </row>
    <row r="17" spans="1:11" ht="28.5" customHeight="1">
      <c r="A17" s="588" t="s">
        <v>4510</v>
      </c>
      <c r="B17" s="423" t="s">
        <v>2528</v>
      </c>
      <c r="C17" s="443">
        <v>0.2</v>
      </c>
      <c r="D17" s="444">
        <v>0.2</v>
      </c>
      <c r="E17" s="445">
        <v>0.2</v>
      </c>
      <c r="F17" s="446">
        <v>0.2</v>
      </c>
      <c r="G17" s="447">
        <v>0.2</v>
      </c>
      <c r="H17" s="448">
        <v>0.2</v>
      </c>
      <c r="I17" s="449">
        <v>0.2</v>
      </c>
      <c r="J17" s="450">
        <v>0.2</v>
      </c>
      <c r="K17" s="423" t="s">
        <v>2515</v>
      </c>
    </row>
    <row r="18" spans="1:11">
      <c r="A18" s="588"/>
      <c r="B18" s="427" t="s">
        <v>2529</v>
      </c>
      <c r="C18" s="443">
        <v>0.2</v>
      </c>
      <c r="D18" s="444">
        <v>0.2</v>
      </c>
      <c r="E18" s="445">
        <v>0.2</v>
      </c>
      <c r="F18" s="446">
        <v>0.2</v>
      </c>
      <c r="G18" s="447">
        <v>0.2</v>
      </c>
      <c r="H18" s="448">
        <v>0.2</v>
      </c>
      <c r="I18" s="449">
        <v>0.2</v>
      </c>
      <c r="J18" s="450">
        <v>0.2</v>
      </c>
      <c r="K18" s="451">
        <v>-0.1</v>
      </c>
    </row>
    <row r="19" spans="1:11" ht="28.5" customHeight="1">
      <c r="A19" s="588" t="s">
        <v>4511</v>
      </c>
      <c r="B19" s="423" t="s">
        <v>2515</v>
      </c>
      <c r="C19" s="443">
        <v>0.25</v>
      </c>
      <c r="D19" s="444">
        <v>0.25</v>
      </c>
      <c r="E19" s="445">
        <v>0.25</v>
      </c>
      <c r="F19" s="446">
        <v>0.25</v>
      </c>
      <c r="G19" s="447">
        <v>0.25</v>
      </c>
      <c r="H19" s="448">
        <v>0.25</v>
      </c>
      <c r="I19" s="449">
        <v>0.25</v>
      </c>
      <c r="J19" s="450">
        <v>0.25</v>
      </c>
      <c r="K19" s="423" t="s">
        <v>2515</v>
      </c>
    </row>
    <row r="20" spans="1:11">
      <c r="A20" s="588"/>
      <c r="B20" s="427" t="s">
        <v>2529</v>
      </c>
      <c r="C20" s="443">
        <v>0.25</v>
      </c>
      <c r="D20" s="444">
        <v>0.25</v>
      </c>
      <c r="E20" s="445">
        <v>0.25</v>
      </c>
      <c r="F20" s="446">
        <v>0.25</v>
      </c>
      <c r="G20" s="447">
        <v>0.25</v>
      </c>
      <c r="H20" s="448">
        <v>0.25</v>
      </c>
      <c r="I20" s="449">
        <v>0.25</v>
      </c>
      <c r="J20" s="450">
        <v>0.25</v>
      </c>
      <c r="K20" s="451">
        <v>-0.4</v>
      </c>
    </row>
    <row r="21" spans="1:11">
      <c r="A21" s="423" t="s">
        <v>2169</v>
      </c>
      <c r="B21" s="423" t="s">
        <v>2515</v>
      </c>
      <c r="C21" s="93">
        <v>-0.2</v>
      </c>
      <c r="D21" s="434">
        <v>0.1</v>
      </c>
      <c r="E21" s="435">
        <v>0.1</v>
      </c>
      <c r="F21" s="436">
        <v>0.1</v>
      </c>
      <c r="G21" s="437">
        <v>0.1</v>
      </c>
      <c r="H21" s="438">
        <v>0.1</v>
      </c>
      <c r="I21" s="439">
        <v>0.1</v>
      </c>
      <c r="J21" s="440">
        <v>0.1</v>
      </c>
      <c r="K21" s="423" t="s">
        <v>2515</v>
      </c>
    </row>
    <row r="22" spans="1:11">
      <c r="A22" s="423" t="s">
        <v>4234</v>
      </c>
      <c r="B22" s="423" t="s">
        <v>2515</v>
      </c>
      <c r="C22" s="93">
        <v>-0.2</v>
      </c>
      <c r="D22" s="434">
        <v>0.1</v>
      </c>
      <c r="E22" s="435">
        <v>0.1</v>
      </c>
      <c r="F22" s="436">
        <v>0.1</v>
      </c>
      <c r="G22" s="437">
        <v>0.1</v>
      </c>
      <c r="H22" s="438">
        <v>0.1</v>
      </c>
      <c r="I22" s="439">
        <v>0.1</v>
      </c>
      <c r="J22" s="440">
        <v>0.1</v>
      </c>
      <c r="K22" s="423" t="s">
        <v>2515</v>
      </c>
    </row>
    <row r="23" spans="1:11" ht="28.5" customHeight="1">
      <c r="A23" s="588" t="s">
        <v>4512</v>
      </c>
      <c r="B23" s="423" t="s">
        <v>2515</v>
      </c>
      <c r="C23" s="93">
        <v>-0.2</v>
      </c>
      <c r="D23" s="434">
        <v>0.1</v>
      </c>
      <c r="E23" s="435">
        <v>0.1</v>
      </c>
      <c r="F23" s="436">
        <v>0.1</v>
      </c>
      <c r="G23" s="437">
        <v>0.1</v>
      </c>
      <c r="H23" s="438">
        <v>0.1</v>
      </c>
      <c r="I23" s="439">
        <v>0.1</v>
      </c>
      <c r="J23" s="440">
        <v>0.1</v>
      </c>
      <c r="K23" s="423" t="s">
        <v>2515</v>
      </c>
    </row>
    <row r="24" spans="1:11">
      <c r="A24" s="588"/>
      <c r="B24" s="452" t="s">
        <v>2566</v>
      </c>
      <c r="C24" s="93">
        <v>-0.2</v>
      </c>
      <c r="D24" s="434">
        <v>0.1</v>
      </c>
      <c r="E24" s="435">
        <v>0.1</v>
      </c>
      <c r="F24" s="436">
        <v>0.1</v>
      </c>
      <c r="G24" s="437">
        <v>0.1</v>
      </c>
      <c r="H24" s="438">
        <v>0.1</v>
      </c>
      <c r="I24" s="439">
        <v>0.1</v>
      </c>
      <c r="J24" s="440">
        <v>0.1</v>
      </c>
      <c r="K24" s="350">
        <v>-0.5</v>
      </c>
    </row>
    <row r="25" spans="1:11">
      <c r="A25" s="588" t="s">
        <v>4513</v>
      </c>
      <c r="B25" s="423" t="s">
        <v>2540</v>
      </c>
      <c r="C25" s="93">
        <v>-0.2</v>
      </c>
      <c r="D25" s="434">
        <v>0.1</v>
      </c>
      <c r="E25" s="435">
        <v>0.1</v>
      </c>
      <c r="F25" s="436">
        <v>0.1</v>
      </c>
      <c r="G25" s="437">
        <v>0.1</v>
      </c>
      <c r="H25" s="438">
        <v>0.1</v>
      </c>
      <c r="I25" s="439">
        <v>0.1</v>
      </c>
      <c r="J25" s="440">
        <v>0.1</v>
      </c>
      <c r="K25" s="423" t="s">
        <v>2515</v>
      </c>
    </row>
    <row r="26" spans="1:11">
      <c r="A26" s="588"/>
      <c r="B26" s="452" t="s">
        <v>2529</v>
      </c>
      <c r="C26" s="352">
        <v>0.3</v>
      </c>
      <c r="D26" s="444">
        <v>0.6</v>
      </c>
      <c r="E26" s="445">
        <v>0.6</v>
      </c>
      <c r="F26" s="446">
        <v>0.6</v>
      </c>
      <c r="G26" s="447">
        <v>0.6</v>
      </c>
      <c r="H26" s="448">
        <v>0.6</v>
      </c>
      <c r="I26" s="449">
        <v>0.6</v>
      </c>
      <c r="J26" s="450">
        <v>0.6</v>
      </c>
      <c r="K26" s="351">
        <v>0.6</v>
      </c>
    </row>
    <row r="27" spans="1:11">
      <c r="A27" s="588"/>
      <c r="B27" s="452" t="s">
        <v>2566</v>
      </c>
      <c r="C27" s="93">
        <v>-0.2</v>
      </c>
      <c r="D27" s="434">
        <v>0.1</v>
      </c>
      <c r="E27" s="435">
        <v>0.1</v>
      </c>
      <c r="F27" s="436">
        <v>0.1</v>
      </c>
      <c r="G27" s="437">
        <v>0.1</v>
      </c>
      <c r="H27" s="438">
        <v>0.1</v>
      </c>
      <c r="I27" s="439">
        <v>0.1</v>
      </c>
      <c r="J27" s="440">
        <v>0.1</v>
      </c>
      <c r="K27" s="350">
        <v>-0.5</v>
      </c>
    </row>
    <row r="28" spans="1:11">
      <c r="A28" s="588"/>
      <c r="B28" s="423" t="s">
        <v>4497</v>
      </c>
      <c r="C28" s="93">
        <v>0.1</v>
      </c>
      <c r="D28" s="434">
        <v>0.1</v>
      </c>
      <c r="E28" s="435">
        <v>0.1</v>
      </c>
      <c r="F28" s="436">
        <v>0.1</v>
      </c>
      <c r="G28" s="437">
        <v>0.1</v>
      </c>
      <c r="H28" s="438">
        <v>0.1</v>
      </c>
      <c r="I28" s="439">
        <v>0.1</v>
      </c>
      <c r="J28" s="440">
        <v>0.1</v>
      </c>
      <c r="K28" s="350">
        <v>-0.5</v>
      </c>
    </row>
    <row r="29" spans="1:11">
      <c r="A29" s="423" t="s">
        <v>2530</v>
      </c>
      <c r="B29" s="423" t="s">
        <v>2515</v>
      </c>
      <c r="C29" s="93">
        <v>-0.2</v>
      </c>
      <c r="D29" s="434">
        <v>0.1</v>
      </c>
      <c r="E29" s="435">
        <v>0.1</v>
      </c>
      <c r="F29" s="436">
        <v>0.1</v>
      </c>
      <c r="G29" s="437">
        <v>0.1</v>
      </c>
      <c r="H29" s="438">
        <v>0.1</v>
      </c>
      <c r="I29" s="439">
        <v>0.1</v>
      </c>
      <c r="J29" s="440">
        <v>0.1</v>
      </c>
      <c r="K29" s="423" t="s">
        <v>2515</v>
      </c>
    </row>
    <row r="30" spans="1:11">
      <c r="A30" s="423" t="s">
        <v>2531</v>
      </c>
      <c r="B30" s="423" t="s">
        <v>2515</v>
      </c>
      <c r="C30" s="93">
        <v>-0.2</v>
      </c>
      <c r="D30" s="434">
        <v>0.1</v>
      </c>
      <c r="E30" s="435">
        <v>0.1</v>
      </c>
      <c r="F30" s="436">
        <v>0.1</v>
      </c>
      <c r="G30" s="437">
        <v>0.1</v>
      </c>
      <c r="H30" s="438">
        <v>0.1</v>
      </c>
      <c r="I30" s="439">
        <v>0.1</v>
      </c>
      <c r="J30" s="440">
        <v>0.1</v>
      </c>
      <c r="K30" s="423" t="s">
        <v>2515</v>
      </c>
    </row>
    <row r="31" spans="1:11">
      <c r="A31" s="588" t="s">
        <v>2532</v>
      </c>
      <c r="B31" s="428" t="s">
        <v>2533</v>
      </c>
      <c r="C31" s="93">
        <v>-0.2</v>
      </c>
      <c r="D31" s="434">
        <v>0.1</v>
      </c>
      <c r="E31" s="435">
        <v>0.1</v>
      </c>
      <c r="F31" s="436">
        <v>0.1</v>
      </c>
      <c r="G31" s="437">
        <v>0.1</v>
      </c>
      <c r="H31" s="438">
        <v>0.1</v>
      </c>
      <c r="I31" s="439">
        <v>0.1</v>
      </c>
      <c r="J31" s="440">
        <v>0.1</v>
      </c>
      <c r="K31" s="423" t="s">
        <v>2515</v>
      </c>
    </row>
    <row r="32" spans="1:11">
      <c r="A32" s="588"/>
      <c r="B32" s="427" t="s">
        <v>2534</v>
      </c>
      <c r="C32" s="443">
        <v>0.8</v>
      </c>
      <c r="D32" s="444">
        <v>1.1000000000000001</v>
      </c>
      <c r="E32" s="445">
        <v>1.1000000000000001</v>
      </c>
      <c r="F32" s="446">
        <v>1.1000000000000001</v>
      </c>
      <c r="G32" s="447">
        <v>1.1000000000000001</v>
      </c>
      <c r="H32" s="448">
        <v>1.1000000000000001</v>
      </c>
      <c r="I32" s="449">
        <v>1.1000000000000001</v>
      </c>
      <c r="J32" s="450">
        <v>1.1000000000000001</v>
      </c>
      <c r="K32" s="423" t="s">
        <v>2515</v>
      </c>
    </row>
    <row r="33" spans="1:11" ht="30">
      <c r="A33" s="423" t="s">
        <v>4514</v>
      </c>
      <c r="B33" s="423" t="s">
        <v>2515</v>
      </c>
      <c r="C33" s="93">
        <v>-0.2</v>
      </c>
      <c r="D33" s="434">
        <v>0.1</v>
      </c>
      <c r="E33" s="435">
        <v>0.1</v>
      </c>
      <c r="F33" s="436">
        <v>0.1</v>
      </c>
      <c r="G33" s="437">
        <v>0.1</v>
      </c>
      <c r="H33" s="438">
        <v>0.1</v>
      </c>
      <c r="I33" s="439">
        <v>0.1</v>
      </c>
      <c r="J33" s="440">
        <v>0.1</v>
      </c>
      <c r="K33" s="442">
        <v>0.5</v>
      </c>
    </row>
    <row r="34" spans="1:11" ht="30">
      <c r="A34" s="423" t="s">
        <v>4515</v>
      </c>
      <c r="B34" s="423" t="s">
        <v>2515</v>
      </c>
      <c r="C34" s="93">
        <v>-0.2</v>
      </c>
      <c r="D34" s="434">
        <v>0.1</v>
      </c>
      <c r="E34" s="435">
        <v>0.1</v>
      </c>
      <c r="F34" s="446">
        <v>0.5</v>
      </c>
      <c r="G34" s="437">
        <v>0.1</v>
      </c>
      <c r="H34" s="438">
        <v>0.1</v>
      </c>
      <c r="I34" s="439">
        <v>0.1</v>
      </c>
      <c r="J34" s="440">
        <v>0.1</v>
      </c>
      <c r="K34" s="423" t="s">
        <v>2515</v>
      </c>
    </row>
    <row r="35" spans="1:11" ht="28.5" customHeight="1">
      <c r="A35" s="423" t="s">
        <v>4516</v>
      </c>
      <c r="B35" s="423" t="s">
        <v>2515</v>
      </c>
      <c r="C35" s="93">
        <v>-0.2</v>
      </c>
      <c r="D35" s="434">
        <v>0.1</v>
      </c>
      <c r="E35" s="435">
        <v>0.1</v>
      </c>
      <c r="F35" s="436">
        <v>0.1</v>
      </c>
      <c r="G35" s="447">
        <v>0.5</v>
      </c>
      <c r="H35" s="438">
        <v>0.1</v>
      </c>
      <c r="I35" s="439">
        <v>0.1</v>
      </c>
      <c r="J35" s="440">
        <v>0.1</v>
      </c>
      <c r="K35" s="423" t="s">
        <v>2515</v>
      </c>
    </row>
    <row r="36" spans="1:11">
      <c r="A36" s="423" t="s">
        <v>2535</v>
      </c>
      <c r="B36" s="423" t="s">
        <v>2515</v>
      </c>
      <c r="C36" s="443">
        <v>0.7</v>
      </c>
      <c r="D36" s="434">
        <v>0.1</v>
      </c>
      <c r="E36" s="435">
        <v>0.1</v>
      </c>
      <c r="F36" s="436">
        <v>0.1</v>
      </c>
      <c r="G36" s="437">
        <v>0.1</v>
      </c>
      <c r="H36" s="438">
        <v>0.1</v>
      </c>
      <c r="I36" s="439">
        <v>0.1</v>
      </c>
      <c r="J36" s="440">
        <v>0.1</v>
      </c>
      <c r="K36" s="423" t="s">
        <v>2515</v>
      </c>
    </row>
    <row r="37" spans="1:11">
      <c r="A37" s="423" t="s">
        <v>2536</v>
      </c>
      <c r="B37" s="423" t="s">
        <v>2515</v>
      </c>
      <c r="C37" s="443">
        <v>0.5</v>
      </c>
      <c r="D37" s="434">
        <v>0.1</v>
      </c>
      <c r="E37" s="435">
        <v>0.1</v>
      </c>
      <c r="F37" s="436">
        <v>0.1</v>
      </c>
      <c r="G37" s="437">
        <v>0.1</v>
      </c>
      <c r="H37" s="438">
        <v>0.1</v>
      </c>
      <c r="I37" s="439">
        <v>0.1</v>
      </c>
      <c r="J37" s="440">
        <v>0.1</v>
      </c>
      <c r="K37" s="423" t="s">
        <v>2515</v>
      </c>
    </row>
    <row r="38" spans="1:11">
      <c r="A38" s="423" t="s">
        <v>2537</v>
      </c>
      <c r="B38" s="423" t="s">
        <v>2515</v>
      </c>
      <c r="C38" s="443">
        <v>0.7</v>
      </c>
      <c r="D38" s="434">
        <v>0.1</v>
      </c>
      <c r="E38" s="435">
        <v>0.1</v>
      </c>
      <c r="F38" s="436">
        <v>0.1</v>
      </c>
      <c r="G38" s="437">
        <v>0.1</v>
      </c>
      <c r="H38" s="438">
        <v>0.1</v>
      </c>
      <c r="I38" s="439">
        <v>0.1</v>
      </c>
      <c r="J38" s="440">
        <v>0.1</v>
      </c>
      <c r="K38" s="423" t="s">
        <v>2515</v>
      </c>
    </row>
    <row r="39" spans="1:11" ht="28.5" customHeight="1">
      <c r="A39" s="423" t="s">
        <v>2538</v>
      </c>
      <c r="B39" s="423" t="s">
        <v>2515</v>
      </c>
      <c r="C39" s="443">
        <v>0.3</v>
      </c>
      <c r="D39" s="434">
        <v>0.1</v>
      </c>
      <c r="E39" s="435">
        <v>0.1</v>
      </c>
      <c r="F39" s="436">
        <v>0.1</v>
      </c>
      <c r="G39" s="437">
        <v>0.1</v>
      </c>
      <c r="H39" s="438">
        <v>0.1</v>
      </c>
      <c r="I39" s="439">
        <v>0.1</v>
      </c>
      <c r="J39" s="440">
        <v>0.1</v>
      </c>
      <c r="K39" s="423" t="s">
        <v>2515</v>
      </c>
    </row>
    <row r="40" spans="1:11" ht="30">
      <c r="A40" s="423" t="s">
        <v>2539</v>
      </c>
      <c r="B40" s="423" t="s">
        <v>2515</v>
      </c>
      <c r="C40" s="443">
        <v>0.5</v>
      </c>
      <c r="D40" s="434">
        <v>0.1</v>
      </c>
      <c r="E40" s="435">
        <v>0.1</v>
      </c>
      <c r="F40" s="436">
        <v>0.1</v>
      </c>
      <c r="G40" s="437">
        <v>0.1</v>
      </c>
      <c r="H40" s="438">
        <v>0.1</v>
      </c>
      <c r="I40" s="439">
        <v>0.1</v>
      </c>
      <c r="J40" s="440">
        <v>0.1</v>
      </c>
      <c r="K40" s="423" t="s">
        <v>2515</v>
      </c>
    </row>
    <row r="41" spans="1:11">
      <c r="A41" s="588" t="s">
        <v>4235</v>
      </c>
      <c r="B41" s="423" t="s">
        <v>2540</v>
      </c>
      <c r="C41" s="443">
        <v>0.5</v>
      </c>
      <c r="D41" s="434">
        <v>0.1</v>
      </c>
      <c r="E41" s="435">
        <v>0.1</v>
      </c>
      <c r="F41" s="436">
        <v>0.1</v>
      </c>
      <c r="G41" s="437">
        <v>0.1</v>
      </c>
      <c r="H41" s="438">
        <v>0.1</v>
      </c>
      <c r="I41" s="439">
        <v>0.1</v>
      </c>
      <c r="J41" s="440">
        <v>0.1</v>
      </c>
      <c r="K41" s="423" t="s">
        <v>2515</v>
      </c>
    </row>
    <row r="42" spans="1:11">
      <c r="A42" s="588"/>
      <c r="B42" s="427" t="s">
        <v>4236</v>
      </c>
      <c r="C42" s="443">
        <v>0.5</v>
      </c>
      <c r="D42" s="434">
        <v>0.1</v>
      </c>
      <c r="E42" s="435">
        <v>0.1</v>
      </c>
      <c r="F42" s="436">
        <v>0.1</v>
      </c>
      <c r="G42" s="437">
        <v>0.1</v>
      </c>
      <c r="H42" s="438">
        <v>0.1</v>
      </c>
      <c r="I42" s="439">
        <v>0.1</v>
      </c>
      <c r="J42" s="440">
        <v>0.1</v>
      </c>
      <c r="K42" s="442">
        <v>0.6</v>
      </c>
    </row>
    <row r="43" spans="1:11" ht="30">
      <c r="A43" s="588" t="s">
        <v>4498</v>
      </c>
      <c r="B43" s="423" t="s">
        <v>4499</v>
      </c>
      <c r="C43" s="433">
        <v>0.1</v>
      </c>
      <c r="D43" s="434">
        <v>0.1</v>
      </c>
      <c r="E43" s="435">
        <v>0.1</v>
      </c>
      <c r="F43" s="436">
        <v>0.1</v>
      </c>
      <c r="G43" s="437">
        <v>0.1</v>
      </c>
      <c r="H43" s="438">
        <v>0.1</v>
      </c>
      <c r="I43" s="439">
        <v>0.1</v>
      </c>
      <c r="J43" s="440">
        <v>0.1</v>
      </c>
      <c r="K43" s="423" t="s">
        <v>2515</v>
      </c>
    </row>
    <row r="44" spans="1:11">
      <c r="A44" s="588"/>
      <c r="B44" s="427" t="s">
        <v>4500</v>
      </c>
      <c r="C44" s="443">
        <v>0.6</v>
      </c>
      <c r="D44" s="444">
        <v>0.6</v>
      </c>
      <c r="E44" s="445">
        <v>0.6</v>
      </c>
      <c r="F44" s="446">
        <v>0.6</v>
      </c>
      <c r="G44" s="447">
        <v>0.6</v>
      </c>
      <c r="H44" s="448">
        <v>0.6</v>
      </c>
      <c r="I44" s="449">
        <v>0.6</v>
      </c>
      <c r="J44" s="450">
        <v>0.6</v>
      </c>
      <c r="K44" s="423" t="s">
        <v>2515</v>
      </c>
    </row>
    <row r="45" spans="1:11" ht="30">
      <c r="A45" s="423" t="s">
        <v>4517</v>
      </c>
      <c r="B45" s="423" t="s">
        <v>2515</v>
      </c>
      <c r="C45" s="94">
        <v>-0.5</v>
      </c>
      <c r="D45" s="434">
        <v>0.1</v>
      </c>
      <c r="E45" s="435">
        <v>0.1</v>
      </c>
      <c r="F45" s="436">
        <v>0.1</v>
      </c>
      <c r="G45" s="437">
        <v>0.1</v>
      </c>
      <c r="H45" s="438">
        <v>0.1</v>
      </c>
      <c r="I45" s="439">
        <v>0.1</v>
      </c>
      <c r="J45" s="440">
        <v>0.1</v>
      </c>
      <c r="K45" s="442">
        <v>0.5</v>
      </c>
    </row>
    <row r="46" spans="1:11" ht="28.5" customHeight="1">
      <c r="A46" s="595" t="s">
        <v>4518</v>
      </c>
      <c r="B46" s="428" t="s">
        <v>2540</v>
      </c>
      <c r="C46" s="443">
        <v>0.35</v>
      </c>
      <c r="D46" s="444">
        <v>0.35</v>
      </c>
      <c r="E46" s="445">
        <v>0.35</v>
      </c>
      <c r="F46" s="446">
        <v>0.35</v>
      </c>
      <c r="G46" s="447">
        <v>0.35</v>
      </c>
      <c r="H46" s="448">
        <v>0.35</v>
      </c>
      <c r="I46" s="449">
        <v>0.35</v>
      </c>
      <c r="J46" s="450">
        <v>0.35</v>
      </c>
      <c r="K46" s="442">
        <v>0.75</v>
      </c>
    </row>
    <row r="47" spans="1:11">
      <c r="A47" s="595"/>
      <c r="B47" s="427" t="s">
        <v>615</v>
      </c>
      <c r="C47" s="433">
        <v>0.1</v>
      </c>
      <c r="D47" s="434">
        <v>0.1</v>
      </c>
      <c r="E47" s="435">
        <v>0.1</v>
      </c>
      <c r="F47" s="436">
        <v>0.1</v>
      </c>
      <c r="G47" s="437">
        <v>0.1</v>
      </c>
      <c r="H47" s="438">
        <v>0.1</v>
      </c>
      <c r="I47" s="439">
        <v>0.1</v>
      </c>
      <c r="J47" s="440">
        <v>0.1</v>
      </c>
      <c r="K47" s="442">
        <v>0.5</v>
      </c>
    </row>
    <row r="48" spans="1:11">
      <c r="A48" s="596" t="s">
        <v>4237</v>
      </c>
      <c r="B48" s="423" t="s">
        <v>2515</v>
      </c>
      <c r="C48" s="433">
        <v>0.1</v>
      </c>
      <c r="D48" s="434">
        <v>0.1</v>
      </c>
      <c r="E48" s="435">
        <v>0.1</v>
      </c>
      <c r="F48" s="436">
        <v>0.1</v>
      </c>
      <c r="G48" s="437">
        <v>0.1</v>
      </c>
      <c r="H48" s="438">
        <v>0.1</v>
      </c>
      <c r="I48" s="439">
        <v>0.1</v>
      </c>
      <c r="J48" s="450">
        <v>0.2</v>
      </c>
      <c r="K48" s="442">
        <v>0.2</v>
      </c>
    </row>
    <row r="49" spans="1:11">
      <c r="A49" s="596"/>
      <c r="B49" s="431" t="s">
        <v>2512</v>
      </c>
      <c r="C49" s="433">
        <v>0.1</v>
      </c>
      <c r="D49" s="434">
        <v>0.1</v>
      </c>
      <c r="E49" s="435">
        <v>0.1</v>
      </c>
      <c r="F49" s="436">
        <v>0.1</v>
      </c>
      <c r="G49" s="437">
        <v>0.1</v>
      </c>
      <c r="H49" s="438">
        <v>0.1</v>
      </c>
      <c r="I49" s="439">
        <v>0.1</v>
      </c>
      <c r="J49" s="450">
        <v>0.25</v>
      </c>
      <c r="K49" s="423" t="s">
        <v>2515</v>
      </c>
    </row>
    <row r="50" spans="1:11">
      <c r="A50" s="596" t="s">
        <v>4238</v>
      </c>
      <c r="B50" s="423" t="s">
        <v>2515</v>
      </c>
      <c r="C50" s="433">
        <v>0.1</v>
      </c>
      <c r="D50" s="434">
        <v>0.1</v>
      </c>
      <c r="E50" s="435">
        <v>0.1</v>
      </c>
      <c r="F50" s="436">
        <v>0.1</v>
      </c>
      <c r="G50" s="437">
        <v>0.1</v>
      </c>
      <c r="H50" s="438">
        <v>0.1</v>
      </c>
      <c r="I50" s="439">
        <v>0.1</v>
      </c>
      <c r="J50" s="450">
        <v>0.3</v>
      </c>
      <c r="K50" s="442">
        <v>0.3</v>
      </c>
    </row>
    <row r="51" spans="1:11">
      <c r="A51" s="596"/>
      <c r="B51" s="431" t="s">
        <v>2512</v>
      </c>
      <c r="C51" s="433">
        <v>0.1</v>
      </c>
      <c r="D51" s="434">
        <v>0.1</v>
      </c>
      <c r="E51" s="435">
        <v>0.1</v>
      </c>
      <c r="F51" s="436">
        <v>0.1</v>
      </c>
      <c r="G51" s="437">
        <v>0.1</v>
      </c>
      <c r="H51" s="438">
        <v>0.1</v>
      </c>
      <c r="I51" s="439">
        <v>0.1</v>
      </c>
      <c r="J51" s="450">
        <v>0.4</v>
      </c>
      <c r="K51" s="423" t="s">
        <v>2515</v>
      </c>
    </row>
    <row r="52" spans="1:11">
      <c r="A52" s="426" t="s">
        <v>2541</v>
      </c>
      <c r="B52" s="423" t="s">
        <v>2515</v>
      </c>
      <c r="C52" s="443">
        <v>0.3</v>
      </c>
      <c r="D52" s="434">
        <v>0.1</v>
      </c>
      <c r="E52" s="445">
        <v>0.5</v>
      </c>
      <c r="F52" s="436">
        <v>0.1</v>
      </c>
      <c r="G52" s="437">
        <v>0.1</v>
      </c>
      <c r="H52" s="438">
        <v>0.1</v>
      </c>
      <c r="I52" s="439">
        <v>0.1</v>
      </c>
      <c r="J52" s="440">
        <v>0.1</v>
      </c>
      <c r="K52" s="423" t="s">
        <v>2515</v>
      </c>
    </row>
    <row r="53" spans="1:11">
      <c r="A53" s="592" t="s">
        <v>2542</v>
      </c>
      <c r="B53" s="423" t="s">
        <v>2540</v>
      </c>
      <c r="C53" s="443">
        <v>0.3</v>
      </c>
      <c r="D53" s="434">
        <v>0.1</v>
      </c>
      <c r="E53" s="445">
        <v>0.5</v>
      </c>
      <c r="F53" s="436">
        <v>0.1</v>
      </c>
      <c r="G53" s="437">
        <v>0.1</v>
      </c>
      <c r="H53" s="438">
        <v>0.1</v>
      </c>
      <c r="I53" s="439">
        <v>0.1</v>
      </c>
      <c r="J53" s="440">
        <v>0.1</v>
      </c>
      <c r="K53" s="423" t="s">
        <v>2515</v>
      </c>
    </row>
    <row r="54" spans="1:11">
      <c r="A54" s="592"/>
      <c r="B54" s="427" t="s">
        <v>4519</v>
      </c>
      <c r="C54" s="443">
        <v>0.3</v>
      </c>
      <c r="D54" s="434">
        <v>0.1</v>
      </c>
      <c r="E54" s="445">
        <v>0.5</v>
      </c>
      <c r="F54" s="436">
        <v>0.1</v>
      </c>
      <c r="G54" s="437">
        <v>0.1</v>
      </c>
      <c r="H54" s="438">
        <v>0.1</v>
      </c>
      <c r="I54" s="439">
        <v>0.1</v>
      </c>
      <c r="J54" s="440">
        <v>0.1</v>
      </c>
      <c r="K54" s="442">
        <v>0.3</v>
      </c>
    </row>
    <row r="55" spans="1:11" ht="45">
      <c r="A55" s="426" t="s">
        <v>4520</v>
      </c>
      <c r="B55" s="423" t="s">
        <v>2515</v>
      </c>
      <c r="C55" s="443">
        <v>0.3</v>
      </c>
      <c r="D55" s="434">
        <v>0.1</v>
      </c>
      <c r="E55" s="435">
        <v>0.1</v>
      </c>
      <c r="F55" s="436">
        <v>0.1</v>
      </c>
      <c r="G55" s="437">
        <v>0.1</v>
      </c>
      <c r="H55" s="438">
        <v>0.1</v>
      </c>
      <c r="I55" s="439">
        <v>0.1</v>
      </c>
      <c r="J55" s="440">
        <v>0.1</v>
      </c>
      <c r="K55" s="442">
        <v>0.2</v>
      </c>
    </row>
    <row r="56" spans="1:11" ht="30">
      <c r="A56" s="426" t="s">
        <v>4521</v>
      </c>
      <c r="B56" s="423" t="s">
        <v>2515</v>
      </c>
      <c r="C56" s="443">
        <v>0.3</v>
      </c>
      <c r="D56" s="434">
        <v>0.1</v>
      </c>
      <c r="E56" s="435">
        <v>0.1</v>
      </c>
      <c r="F56" s="436">
        <v>0.1</v>
      </c>
      <c r="G56" s="437">
        <v>0.1</v>
      </c>
      <c r="H56" s="438">
        <v>0.1</v>
      </c>
      <c r="I56" s="439">
        <v>0.1</v>
      </c>
      <c r="J56" s="440">
        <v>0.1</v>
      </c>
      <c r="K56" s="442">
        <v>0.3</v>
      </c>
    </row>
    <row r="57" spans="1:11" ht="14.25" customHeight="1">
      <c r="A57" s="423" t="s">
        <v>2543</v>
      </c>
      <c r="B57" s="423" t="s">
        <v>2515</v>
      </c>
      <c r="C57" s="443">
        <v>0.5</v>
      </c>
      <c r="D57" s="434">
        <v>0.1</v>
      </c>
      <c r="E57" s="435">
        <v>0.1</v>
      </c>
      <c r="F57" s="436">
        <v>0.1</v>
      </c>
      <c r="G57" s="437">
        <v>0.1</v>
      </c>
      <c r="H57" s="438">
        <v>0.1</v>
      </c>
      <c r="I57" s="449">
        <v>0.3</v>
      </c>
      <c r="J57" s="440">
        <v>0.1</v>
      </c>
      <c r="K57" s="423" t="s">
        <v>2515</v>
      </c>
    </row>
    <row r="58" spans="1:11" ht="45">
      <c r="A58" s="423" t="s">
        <v>2544</v>
      </c>
      <c r="B58" s="423" t="s">
        <v>2515</v>
      </c>
      <c r="C58" s="433">
        <v>0.1</v>
      </c>
      <c r="D58" s="434">
        <v>0.1</v>
      </c>
      <c r="E58" s="435">
        <v>0.1</v>
      </c>
      <c r="F58" s="436">
        <v>0.1</v>
      </c>
      <c r="G58" s="437">
        <v>0.1</v>
      </c>
      <c r="H58" s="438">
        <v>0.1</v>
      </c>
      <c r="I58" s="439">
        <v>0.1</v>
      </c>
      <c r="J58" s="440">
        <v>0.1</v>
      </c>
      <c r="K58" s="441" t="s">
        <v>2516</v>
      </c>
    </row>
    <row r="59" spans="1:11">
      <c r="A59" s="597" t="s">
        <v>2545</v>
      </c>
      <c r="B59" s="423" t="s">
        <v>2546</v>
      </c>
      <c r="C59" s="433">
        <v>0.1</v>
      </c>
      <c r="D59" s="434">
        <v>0.1</v>
      </c>
      <c r="E59" s="435">
        <v>0.1</v>
      </c>
      <c r="F59" s="436">
        <v>0.1</v>
      </c>
      <c r="G59" s="453" t="s">
        <v>2516</v>
      </c>
      <c r="H59" s="438">
        <v>0.1</v>
      </c>
      <c r="I59" s="439">
        <v>0.1</v>
      </c>
      <c r="J59" s="440">
        <v>0.1</v>
      </c>
      <c r="K59" s="423" t="s">
        <v>2515</v>
      </c>
    </row>
    <row r="60" spans="1:11">
      <c r="A60" s="597"/>
      <c r="B60" s="423" t="s">
        <v>2547</v>
      </c>
      <c r="C60" s="433">
        <v>0.15</v>
      </c>
      <c r="D60" s="434">
        <v>0.15</v>
      </c>
      <c r="E60" s="454">
        <v>-0.4</v>
      </c>
      <c r="F60" s="436">
        <v>0.15</v>
      </c>
      <c r="G60" s="453" t="s">
        <v>2516</v>
      </c>
      <c r="H60" s="438">
        <v>0.15</v>
      </c>
      <c r="I60" s="439">
        <v>0.15</v>
      </c>
      <c r="J60" s="440">
        <v>0.15</v>
      </c>
      <c r="K60" s="423" t="s">
        <v>2515</v>
      </c>
    </row>
    <row r="61" spans="1:11">
      <c r="A61" s="597"/>
      <c r="B61" s="423" t="s">
        <v>2548</v>
      </c>
      <c r="C61" s="433">
        <v>0.15</v>
      </c>
      <c r="D61" s="434">
        <v>0.15</v>
      </c>
      <c r="E61" s="454">
        <v>-0.4</v>
      </c>
      <c r="F61" s="436">
        <v>0.15</v>
      </c>
      <c r="G61" s="453" t="s">
        <v>2516</v>
      </c>
      <c r="H61" s="438">
        <v>0.15</v>
      </c>
      <c r="I61" s="439">
        <v>0.15</v>
      </c>
      <c r="J61" s="440">
        <v>0.15</v>
      </c>
      <c r="K61" s="423" t="s">
        <v>2515</v>
      </c>
    </row>
    <row r="62" spans="1:11" ht="30">
      <c r="A62" s="597"/>
      <c r="B62" s="423" t="s">
        <v>2549</v>
      </c>
      <c r="C62" s="433">
        <v>0.15</v>
      </c>
      <c r="D62" s="434">
        <v>0.15</v>
      </c>
      <c r="E62" s="435">
        <v>0.15</v>
      </c>
      <c r="F62" s="455">
        <v>-0.4</v>
      </c>
      <c r="G62" s="453" t="s">
        <v>2516</v>
      </c>
      <c r="H62" s="438">
        <v>0.15</v>
      </c>
      <c r="I62" s="439">
        <v>0.15</v>
      </c>
      <c r="J62" s="440">
        <v>0.15</v>
      </c>
      <c r="K62" s="423" t="s">
        <v>2515</v>
      </c>
    </row>
    <row r="63" spans="1:11" ht="30">
      <c r="A63" s="597"/>
      <c r="B63" s="423" t="s">
        <v>2550</v>
      </c>
      <c r="C63" s="433">
        <v>0.15</v>
      </c>
      <c r="D63" s="434">
        <v>0.15</v>
      </c>
      <c r="E63" s="435">
        <v>0.15</v>
      </c>
      <c r="F63" s="455">
        <v>-0.4</v>
      </c>
      <c r="G63" s="453" t="s">
        <v>2516</v>
      </c>
      <c r="H63" s="438">
        <v>0.15</v>
      </c>
      <c r="I63" s="439">
        <v>0.15</v>
      </c>
      <c r="J63" s="440">
        <v>0.15</v>
      </c>
      <c r="K63" s="423" t="s">
        <v>2515</v>
      </c>
    </row>
    <row r="64" spans="1:11" ht="14.25" customHeight="1">
      <c r="A64" s="597"/>
      <c r="B64" s="423" t="s">
        <v>2551</v>
      </c>
      <c r="C64" s="433">
        <v>0.15</v>
      </c>
      <c r="D64" s="434">
        <v>0.15</v>
      </c>
      <c r="E64" s="435">
        <v>0.15</v>
      </c>
      <c r="F64" s="436">
        <v>0.15</v>
      </c>
      <c r="G64" s="453" t="s">
        <v>2516</v>
      </c>
      <c r="H64" s="456">
        <v>-0.4</v>
      </c>
      <c r="I64" s="439">
        <v>0.15</v>
      </c>
      <c r="J64" s="440">
        <v>0.15</v>
      </c>
      <c r="K64" s="423" t="s">
        <v>2515</v>
      </c>
    </row>
    <row r="65" spans="1:11">
      <c r="A65" s="597"/>
      <c r="B65" s="423" t="s">
        <v>2552</v>
      </c>
      <c r="C65" s="433">
        <v>0.15</v>
      </c>
      <c r="D65" s="434">
        <v>0.15</v>
      </c>
      <c r="E65" s="435">
        <v>0.15</v>
      </c>
      <c r="F65" s="436">
        <v>0.15</v>
      </c>
      <c r="G65" s="453" t="s">
        <v>2516</v>
      </c>
      <c r="H65" s="456">
        <v>-0.4</v>
      </c>
      <c r="I65" s="439">
        <v>0.15</v>
      </c>
      <c r="J65" s="440">
        <v>0.15</v>
      </c>
      <c r="K65" s="423" t="s">
        <v>2515</v>
      </c>
    </row>
    <row r="66" spans="1:11">
      <c r="A66" s="597"/>
      <c r="B66" s="423" t="s">
        <v>2553</v>
      </c>
      <c r="C66" s="433">
        <v>0.15</v>
      </c>
      <c r="D66" s="434">
        <v>0.15</v>
      </c>
      <c r="E66" s="435">
        <v>0.15</v>
      </c>
      <c r="F66" s="436">
        <v>0.15</v>
      </c>
      <c r="G66" s="453" t="s">
        <v>2516</v>
      </c>
      <c r="H66" s="438">
        <v>0.15</v>
      </c>
      <c r="I66" s="457">
        <v>-0.4</v>
      </c>
      <c r="J66" s="440">
        <v>0.15</v>
      </c>
      <c r="K66" s="423" t="s">
        <v>2515</v>
      </c>
    </row>
    <row r="67" spans="1:11" ht="30">
      <c r="A67" s="597"/>
      <c r="B67" s="423" t="s">
        <v>2554</v>
      </c>
      <c r="C67" s="433">
        <v>0.15</v>
      </c>
      <c r="D67" s="434">
        <v>0.15</v>
      </c>
      <c r="E67" s="435">
        <v>0.15</v>
      </c>
      <c r="F67" s="436">
        <v>0.15</v>
      </c>
      <c r="G67" s="453" t="s">
        <v>2516</v>
      </c>
      <c r="H67" s="438">
        <v>0.15</v>
      </c>
      <c r="I67" s="457">
        <v>-0.4</v>
      </c>
      <c r="J67" s="440">
        <v>0.15</v>
      </c>
      <c r="K67" s="423" t="s">
        <v>2515</v>
      </c>
    </row>
    <row r="68" spans="1:11" ht="45">
      <c r="A68" s="597"/>
      <c r="B68" s="423" t="s">
        <v>2555</v>
      </c>
      <c r="C68" s="433">
        <v>0.1</v>
      </c>
      <c r="D68" s="434">
        <v>0.1</v>
      </c>
      <c r="E68" s="435">
        <v>0.1</v>
      </c>
      <c r="F68" s="436">
        <v>0.1</v>
      </c>
      <c r="G68" s="453" t="s">
        <v>2516</v>
      </c>
      <c r="H68" s="438">
        <v>0.1</v>
      </c>
      <c r="I68" s="439">
        <v>0.1</v>
      </c>
      <c r="J68" s="440">
        <v>0.1</v>
      </c>
      <c r="K68" s="423" t="s">
        <v>2515</v>
      </c>
    </row>
    <row r="69" spans="1:11" ht="45">
      <c r="A69" s="597"/>
      <c r="B69" s="423" t="s">
        <v>2556</v>
      </c>
      <c r="C69" s="433">
        <v>0.1</v>
      </c>
      <c r="D69" s="434">
        <v>0.1</v>
      </c>
      <c r="E69" s="435">
        <v>0.1</v>
      </c>
      <c r="F69" s="436">
        <v>0.1</v>
      </c>
      <c r="G69" s="453" t="s">
        <v>2516</v>
      </c>
      <c r="H69" s="438">
        <v>0.1</v>
      </c>
      <c r="I69" s="439">
        <v>0.1</v>
      </c>
      <c r="J69" s="440">
        <v>0.1</v>
      </c>
      <c r="K69" s="423" t="s">
        <v>2515</v>
      </c>
    </row>
    <row r="70" spans="1:11" ht="30">
      <c r="A70" s="597"/>
      <c r="B70" s="423" t="s">
        <v>2557</v>
      </c>
      <c r="C70" s="433">
        <v>0.1</v>
      </c>
      <c r="D70" s="434">
        <v>0.1</v>
      </c>
      <c r="E70" s="435">
        <v>0.1</v>
      </c>
      <c r="F70" s="436">
        <v>0.1</v>
      </c>
      <c r="G70" s="453" t="s">
        <v>2516</v>
      </c>
      <c r="H70" s="438">
        <v>0.1</v>
      </c>
      <c r="I70" s="439">
        <v>0.1</v>
      </c>
      <c r="J70" s="440">
        <v>0.1</v>
      </c>
      <c r="K70" s="423" t="s">
        <v>2515</v>
      </c>
    </row>
    <row r="71" spans="1:11" ht="14.25" customHeight="1">
      <c r="A71" s="595" t="s">
        <v>4522</v>
      </c>
      <c r="B71" s="428" t="s">
        <v>2558</v>
      </c>
      <c r="C71" s="443">
        <v>1.3</v>
      </c>
      <c r="D71" s="444">
        <v>1.1000000000000001</v>
      </c>
      <c r="E71" s="445">
        <v>1.1000000000000001</v>
      </c>
      <c r="F71" s="446">
        <v>1.1000000000000001</v>
      </c>
      <c r="G71" s="447">
        <v>1.1000000000000001</v>
      </c>
      <c r="H71" s="448">
        <v>1.1000000000000001</v>
      </c>
      <c r="I71" s="449">
        <v>1.1000000000000001</v>
      </c>
      <c r="J71" s="450">
        <v>1.1000000000000001</v>
      </c>
      <c r="K71" s="442">
        <v>1.7</v>
      </c>
    </row>
    <row r="72" spans="1:11">
      <c r="A72" s="595"/>
      <c r="B72" s="427" t="s">
        <v>2559</v>
      </c>
      <c r="C72" s="443">
        <v>0.3</v>
      </c>
      <c r="D72" s="434">
        <v>0.1</v>
      </c>
      <c r="E72" s="435">
        <v>0.1</v>
      </c>
      <c r="F72" s="436">
        <v>0.1</v>
      </c>
      <c r="G72" s="437">
        <v>0.1</v>
      </c>
      <c r="H72" s="438">
        <v>0.1</v>
      </c>
      <c r="I72" s="439">
        <v>0.1</v>
      </c>
      <c r="J72" s="440">
        <v>0.1</v>
      </c>
      <c r="K72" s="442">
        <v>0.7</v>
      </c>
    </row>
    <row r="73" spans="1:11">
      <c r="A73" s="592" t="s">
        <v>2560</v>
      </c>
      <c r="B73" s="423" t="s">
        <v>2561</v>
      </c>
      <c r="C73" s="443">
        <v>2.2999999999999998</v>
      </c>
      <c r="D73" s="444">
        <v>2.1</v>
      </c>
      <c r="E73" s="445">
        <v>2.5</v>
      </c>
      <c r="F73" s="446">
        <v>2.1</v>
      </c>
      <c r="G73" s="447">
        <v>2.1</v>
      </c>
      <c r="H73" s="448">
        <v>2.1</v>
      </c>
      <c r="I73" s="449">
        <v>2.1</v>
      </c>
      <c r="J73" s="450">
        <v>2.1</v>
      </c>
      <c r="K73" s="442">
        <v>2.2999999999999998</v>
      </c>
    </row>
    <row r="74" spans="1:11" ht="14.25" customHeight="1">
      <c r="A74" s="592"/>
      <c r="B74" s="428" t="s">
        <v>2558</v>
      </c>
      <c r="C74" s="443">
        <v>0.3</v>
      </c>
      <c r="D74" s="434">
        <v>0.1</v>
      </c>
      <c r="E74" s="445">
        <v>0.5</v>
      </c>
      <c r="F74" s="436">
        <v>0.1</v>
      </c>
      <c r="G74" s="437">
        <v>0.1</v>
      </c>
      <c r="H74" s="438">
        <v>0.1</v>
      </c>
      <c r="I74" s="439">
        <v>0.1</v>
      </c>
      <c r="J74" s="440">
        <v>0.1</v>
      </c>
      <c r="K74" s="442">
        <v>0.3</v>
      </c>
    </row>
    <row r="75" spans="1:11">
      <c r="A75" s="592"/>
      <c r="B75" s="427" t="s">
        <v>2562</v>
      </c>
      <c r="C75" s="458">
        <v>-0.2</v>
      </c>
      <c r="D75" s="459">
        <v>-0.4</v>
      </c>
      <c r="E75" s="435">
        <v>0</v>
      </c>
      <c r="F75" s="455">
        <v>-0.4</v>
      </c>
      <c r="G75" s="460">
        <v>-0.4</v>
      </c>
      <c r="H75" s="456">
        <v>-0.4</v>
      </c>
      <c r="I75" s="457">
        <v>-0.4</v>
      </c>
      <c r="J75" s="461">
        <v>-0.4</v>
      </c>
      <c r="K75" s="451">
        <v>-0.2</v>
      </c>
    </row>
    <row r="76" spans="1:11" ht="14.25" customHeight="1">
      <c r="A76" s="588" t="s">
        <v>2563</v>
      </c>
      <c r="B76" s="423" t="s">
        <v>2546</v>
      </c>
      <c r="C76" s="433">
        <v>0.1</v>
      </c>
      <c r="D76" s="434">
        <v>0.1</v>
      </c>
      <c r="E76" s="435">
        <v>0.1</v>
      </c>
      <c r="F76" s="436">
        <v>0.1</v>
      </c>
      <c r="G76" s="437">
        <v>0.1</v>
      </c>
      <c r="H76" s="438">
        <v>0.1</v>
      </c>
      <c r="I76" s="439">
        <v>0.1</v>
      </c>
      <c r="J76" s="440">
        <v>0.1</v>
      </c>
      <c r="K76" s="423" t="s">
        <v>2515</v>
      </c>
    </row>
    <row r="77" spans="1:11" ht="45">
      <c r="A77" s="588"/>
      <c r="B77" s="423" t="s">
        <v>2564</v>
      </c>
      <c r="C77" s="433">
        <v>0.1</v>
      </c>
      <c r="D77" s="434">
        <v>0.1</v>
      </c>
      <c r="E77" s="435">
        <v>0.1</v>
      </c>
      <c r="F77" s="436">
        <v>0.1</v>
      </c>
      <c r="G77" s="437">
        <v>0.1</v>
      </c>
      <c r="H77" s="438">
        <v>0.1</v>
      </c>
      <c r="I77" s="439">
        <v>0.1</v>
      </c>
      <c r="J77" s="440">
        <v>0.1</v>
      </c>
      <c r="K77" s="442">
        <v>0.3</v>
      </c>
    </row>
    <row r="78" spans="1:11" ht="14.25" customHeight="1">
      <c r="A78" s="588" t="s">
        <v>2565</v>
      </c>
      <c r="B78" s="423" t="s">
        <v>2540</v>
      </c>
      <c r="C78" s="443">
        <v>0.7</v>
      </c>
      <c r="D78" s="434">
        <v>0.1</v>
      </c>
      <c r="E78" s="435">
        <v>0.1</v>
      </c>
      <c r="F78" s="436">
        <v>0.1</v>
      </c>
      <c r="G78" s="437">
        <v>0.1</v>
      </c>
      <c r="H78" s="438">
        <v>0.1</v>
      </c>
      <c r="I78" s="439">
        <v>0.1</v>
      </c>
      <c r="J78" s="440">
        <v>0.1</v>
      </c>
      <c r="K78" s="423" t="s">
        <v>2515</v>
      </c>
    </row>
    <row r="79" spans="1:11">
      <c r="A79" s="588"/>
      <c r="B79" s="427" t="s">
        <v>2566</v>
      </c>
      <c r="C79" s="443">
        <v>0.2</v>
      </c>
      <c r="D79" s="459">
        <v>-0.4</v>
      </c>
      <c r="E79" s="454">
        <v>-0.4</v>
      </c>
      <c r="F79" s="455">
        <v>-0.4</v>
      </c>
      <c r="G79" s="460">
        <v>-0.4</v>
      </c>
      <c r="H79" s="456">
        <v>-0.4</v>
      </c>
      <c r="I79" s="457">
        <v>-0.4</v>
      </c>
      <c r="J79" s="461">
        <v>-0.4</v>
      </c>
      <c r="K79" s="423" t="s">
        <v>2515</v>
      </c>
    </row>
    <row r="80" spans="1:11">
      <c r="A80" s="429" t="s">
        <v>4523</v>
      </c>
      <c r="B80" s="423" t="s">
        <v>2515</v>
      </c>
      <c r="C80" s="433">
        <v>0.1</v>
      </c>
      <c r="D80" s="434">
        <v>0.1</v>
      </c>
      <c r="E80" s="435">
        <v>0.1</v>
      </c>
      <c r="F80" s="436">
        <v>0.1</v>
      </c>
      <c r="G80" s="437">
        <v>0.1</v>
      </c>
      <c r="H80" s="462" t="s">
        <v>2516</v>
      </c>
      <c r="I80" s="439">
        <v>0.1</v>
      </c>
      <c r="J80" s="440">
        <v>0.1</v>
      </c>
      <c r="K80" s="423" t="s">
        <v>2515</v>
      </c>
    </row>
    <row r="81" spans="1:11">
      <c r="A81" s="593" t="s">
        <v>2567</v>
      </c>
      <c r="B81" s="423" t="s">
        <v>2568</v>
      </c>
      <c r="C81" s="443">
        <v>2.25</v>
      </c>
      <c r="D81" s="444">
        <v>2.25</v>
      </c>
      <c r="E81" s="445">
        <v>2.25</v>
      </c>
      <c r="F81" s="446">
        <v>2.25</v>
      </c>
      <c r="G81" s="447">
        <v>2.25</v>
      </c>
      <c r="H81" s="448">
        <v>2.25</v>
      </c>
      <c r="I81" s="449">
        <v>2.25</v>
      </c>
      <c r="J81" s="450">
        <v>2.25</v>
      </c>
      <c r="K81" s="423" t="s">
        <v>2515</v>
      </c>
    </row>
    <row r="82" spans="1:11">
      <c r="A82" s="593"/>
      <c r="B82" s="428" t="s">
        <v>2540</v>
      </c>
      <c r="C82" s="443">
        <v>0.25</v>
      </c>
      <c r="D82" s="444">
        <v>0.25</v>
      </c>
      <c r="E82" s="445">
        <v>0.25</v>
      </c>
      <c r="F82" s="446">
        <v>0.25</v>
      </c>
      <c r="G82" s="447">
        <v>0.25</v>
      </c>
      <c r="H82" s="448">
        <v>0.25</v>
      </c>
      <c r="I82" s="449">
        <v>0.25</v>
      </c>
      <c r="J82" s="450">
        <v>0.25</v>
      </c>
      <c r="K82" s="423" t="s">
        <v>2515</v>
      </c>
    </row>
    <row r="83" spans="1:11">
      <c r="A83" s="593"/>
      <c r="B83" s="427" t="s">
        <v>2569</v>
      </c>
      <c r="C83" s="443">
        <v>0.25</v>
      </c>
      <c r="D83" s="444">
        <v>0.25</v>
      </c>
      <c r="E83" s="454">
        <v>-0.2</v>
      </c>
      <c r="F83" s="446">
        <v>0.25</v>
      </c>
      <c r="G83" s="447">
        <v>0.25</v>
      </c>
      <c r="H83" s="448">
        <v>0.25</v>
      </c>
      <c r="I83" s="449">
        <v>0.25</v>
      </c>
      <c r="J83" s="450">
        <v>0.25</v>
      </c>
      <c r="K83" s="423" t="s">
        <v>2515</v>
      </c>
    </row>
    <row r="84" spans="1:11" ht="15" customHeight="1">
      <c r="A84" s="593" t="s">
        <v>2570</v>
      </c>
      <c r="B84" s="423" t="s">
        <v>2540</v>
      </c>
      <c r="C84" s="443">
        <v>0.7</v>
      </c>
      <c r="D84" s="434">
        <v>0.1</v>
      </c>
      <c r="E84" s="435">
        <v>0.1</v>
      </c>
      <c r="F84" s="436">
        <v>0.1</v>
      </c>
      <c r="G84" s="437">
        <v>0.1</v>
      </c>
      <c r="H84" s="438">
        <v>0.1</v>
      </c>
      <c r="I84" s="439">
        <v>0.1</v>
      </c>
      <c r="J84" s="440">
        <v>0.1</v>
      </c>
      <c r="K84" s="423" t="s">
        <v>2515</v>
      </c>
    </row>
    <row r="85" spans="1:11" ht="14.25" customHeight="1">
      <c r="A85" s="593"/>
      <c r="B85" s="427" t="s">
        <v>2571</v>
      </c>
      <c r="C85" s="443">
        <v>3.7</v>
      </c>
      <c r="D85" s="444">
        <v>3.1</v>
      </c>
      <c r="E85" s="445">
        <v>3.1</v>
      </c>
      <c r="F85" s="446">
        <v>3.1</v>
      </c>
      <c r="G85" s="447">
        <v>3.1</v>
      </c>
      <c r="H85" s="448">
        <v>3.1</v>
      </c>
      <c r="I85" s="449">
        <v>3.1</v>
      </c>
      <c r="J85" s="450">
        <v>3.1</v>
      </c>
      <c r="K85" s="423" t="s">
        <v>2515</v>
      </c>
    </row>
    <row r="86" spans="1:11">
      <c r="A86" s="593" t="s">
        <v>4239</v>
      </c>
      <c r="B86" s="423" t="s">
        <v>2540</v>
      </c>
      <c r="C86" s="443">
        <v>3.3</v>
      </c>
      <c r="D86" s="444">
        <v>3.1</v>
      </c>
      <c r="E86" s="445">
        <v>3.1</v>
      </c>
      <c r="F86" s="446">
        <v>3.1</v>
      </c>
      <c r="G86" s="447">
        <v>3.1</v>
      </c>
      <c r="H86" s="448">
        <v>3.7</v>
      </c>
      <c r="I86" s="449">
        <v>3.1</v>
      </c>
      <c r="J86" s="450">
        <v>3.1</v>
      </c>
      <c r="K86" s="423" t="s">
        <v>2515</v>
      </c>
    </row>
    <row r="87" spans="1:11" ht="14.25" customHeight="1">
      <c r="A87" s="593"/>
      <c r="B87" s="427" t="s">
        <v>2566</v>
      </c>
      <c r="C87" s="443">
        <v>0.3</v>
      </c>
      <c r="D87" s="434">
        <v>0.1</v>
      </c>
      <c r="E87" s="435">
        <v>0.1</v>
      </c>
      <c r="F87" s="436">
        <v>0.1</v>
      </c>
      <c r="G87" s="437">
        <v>0.1</v>
      </c>
      <c r="H87" s="448">
        <v>0.7</v>
      </c>
      <c r="I87" s="439">
        <v>0.1</v>
      </c>
      <c r="J87" s="440">
        <v>0.1</v>
      </c>
      <c r="K87" s="423" t="s">
        <v>2515</v>
      </c>
    </row>
    <row r="88" spans="1:11" ht="14.25" customHeight="1">
      <c r="A88" s="593" t="s">
        <v>4240</v>
      </c>
      <c r="B88" s="423" t="s">
        <v>2540</v>
      </c>
      <c r="C88" s="443">
        <v>0.25</v>
      </c>
      <c r="D88" s="444">
        <v>0.25</v>
      </c>
      <c r="E88" s="445">
        <v>0.25</v>
      </c>
      <c r="F88" s="446">
        <v>0.25</v>
      </c>
      <c r="G88" s="447">
        <v>0.25</v>
      </c>
      <c r="H88" s="448">
        <v>0.25</v>
      </c>
      <c r="I88" s="449">
        <v>0.25</v>
      </c>
      <c r="J88" s="450">
        <v>0.8</v>
      </c>
      <c r="K88" s="423" t="s">
        <v>2515</v>
      </c>
    </row>
    <row r="89" spans="1:11" ht="28.5" customHeight="1">
      <c r="A89" s="593"/>
      <c r="B89" s="427" t="s">
        <v>2566</v>
      </c>
      <c r="C89" s="433">
        <v>0</v>
      </c>
      <c r="D89" s="434">
        <v>0</v>
      </c>
      <c r="E89" s="435">
        <v>0</v>
      </c>
      <c r="F89" s="436">
        <v>0</v>
      </c>
      <c r="G89" s="437">
        <v>0</v>
      </c>
      <c r="H89" s="438">
        <v>0</v>
      </c>
      <c r="I89" s="439">
        <v>0</v>
      </c>
      <c r="J89" s="450">
        <v>0.55000000000000004</v>
      </c>
      <c r="K89" s="423" t="s">
        <v>2515</v>
      </c>
    </row>
    <row r="90" spans="1:11" ht="28.5" customHeight="1">
      <c r="A90" s="593" t="s">
        <v>4501</v>
      </c>
      <c r="B90" s="423" t="s">
        <v>4502</v>
      </c>
      <c r="C90" s="443">
        <v>1.7</v>
      </c>
      <c r="D90" s="444">
        <v>1.1000000000000001</v>
      </c>
      <c r="E90" s="445">
        <v>1.1000000000000001</v>
      </c>
      <c r="F90" s="446">
        <v>1.1000000000000001</v>
      </c>
      <c r="G90" s="447">
        <v>1.1000000000000001</v>
      </c>
      <c r="H90" s="448">
        <v>1.1000000000000001</v>
      </c>
      <c r="I90" s="449">
        <v>1.1000000000000001</v>
      </c>
      <c r="J90" s="450">
        <v>1.1000000000000001</v>
      </c>
      <c r="K90" s="423" t="s">
        <v>2515</v>
      </c>
    </row>
    <row r="91" spans="1:11" ht="14.25" customHeight="1">
      <c r="A91" s="593"/>
      <c r="B91" s="423" t="s">
        <v>2515</v>
      </c>
      <c r="C91" s="443">
        <v>0.7</v>
      </c>
      <c r="D91" s="434">
        <v>0.1</v>
      </c>
      <c r="E91" s="435">
        <v>0.1</v>
      </c>
      <c r="F91" s="436">
        <v>0.1</v>
      </c>
      <c r="G91" s="437">
        <v>0.1</v>
      </c>
      <c r="H91" s="438">
        <v>0.1</v>
      </c>
      <c r="I91" s="439">
        <v>0.1</v>
      </c>
      <c r="J91" s="440">
        <v>0.1</v>
      </c>
      <c r="K91" s="423" t="s">
        <v>2515</v>
      </c>
    </row>
    <row r="92" spans="1:11" ht="28.5" customHeight="1">
      <c r="A92" s="593"/>
      <c r="B92" s="427" t="s">
        <v>4236</v>
      </c>
      <c r="C92" s="443">
        <v>0.7</v>
      </c>
      <c r="D92" s="434">
        <v>0.1</v>
      </c>
      <c r="E92" s="435">
        <v>0.1</v>
      </c>
      <c r="F92" s="436">
        <v>0.1</v>
      </c>
      <c r="G92" s="437">
        <v>0.1</v>
      </c>
      <c r="H92" s="438">
        <v>0.1</v>
      </c>
      <c r="I92" s="439">
        <v>0.1</v>
      </c>
      <c r="J92" s="440">
        <v>0.1</v>
      </c>
      <c r="K92" s="442">
        <v>0.7</v>
      </c>
    </row>
    <row r="93" spans="1:11" ht="14.25" customHeight="1">
      <c r="A93" s="593" t="s">
        <v>4503</v>
      </c>
      <c r="B93" s="423" t="s">
        <v>2568</v>
      </c>
      <c r="C93" s="443">
        <v>1.1000000000000001</v>
      </c>
      <c r="D93" s="444">
        <v>1.1000000000000001</v>
      </c>
      <c r="E93" s="445">
        <v>1.1000000000000001</v>
      </c>
      <c r="F93" s="446">
        <v>1.1000000000000001</v>
      </c>
      <c r="G93" s="447">
        <v>1.1000000000000001</v>
      </c>
      <c r="H93" s="448">
        <v>1.1000000000000001</v>
      </c>
      <c r="I93" s="449">
        <v>1.1000000000000001</v>
      </c>
      <c r="J93" s="450">
        <v>1.1000000000000001</v>
      </c>
      <c r="K93" s="423" t="s">
        <v>2515</v>
      </c>
    </row>
    <row r="94" spans="1:11" ht="14.25" customHeight="1">
      <c r="A94" s="593"/>
      <c r="B94" s="423" t="s">
        <v>2515</v>
      </c>
      <c r="C94" s="433">
        <v>0.1</v>
      </c>
      <c r="D94" s="434">
        <v>0.1</v>
      </c>
      <c r="E94" s="435">
        <v>0.1</v>
      </c>
      <c r="F94" s="436">
        <v>0.1</v>
      </c>
      <c r="G94" s="437">
        <v>0.1</v>
      </c>
      <c r="H94" s="438">
        <v>0.1</v>
      </c>
      <c r="I94" s="439">
        <v>0.1</v>
      </c>
      <c r="J94" s="440">
        <v>0.1</v>
      </c>
      <c r="K94" s="423" t="s">
        <v>2515</v>
      </c>
    </row>
    <row r="95" spans="1:11" ht="14.25" customHeight="1">
      <c r="A95" s="593"/>
      <c r="B95" s="427" t="s">
        <v>4500</v>
      </c>
      <c r="C95" s="443">
        <v>2.1</v>
      </c>
      <c r="D95" s="444">
        <v>2.1</v>
      </c>
      <c r="E95" s="445">
        <v>2.1</v>
      </c>
      <c r="F95" s="446">
        <v>2.1</v>
      </c>
      <c r="G95" s="447">
        <v>2.1</v>
      </c>
      <c r="H95" s="448">
        <v>2.1</v>
      </c>
      <c r="I95" s="449">
        <v>2.1</v>
      </c>
      <c r="J95" s="450">
        <v>2.1</v>
      </c>
      <c r="K95" s="423" t="s">
        <v>2515</v>
      </c>
    </row>
    <row r="96" spans="1:11">
      <c r="A96" s="423" t="s">
        <v>2572</v>
      </c>
      <c r="B96" s="423" t="s">
        <v>2515</v>
      </c>
      <c r="C96" s="433">
        <v>0.1</v>
      </c>
      <c r="D96" s="434">
        <v>0.1</v>
      </c>
      <c r="E96" s="435">
        <v>0.1</v>
      </c>
      <c r="F96" s="436">
        <v>0.1</v>
      </c>
      <c r="G96" s="437">
        <v>0.1</v>
      </c>
      <c r="H96" s="438">
        <v>0.1</v>
      </c>
      <c r="I96" s="439">
        <v>0.1</v>
      </c>
      <c r="J96" s="440">
        <v>0.1</v>
      </c>
      <c r="K96" s="423" t="s">
        <v>2515</v>
      </c>
    </row>
    <row r="97" spans="1:11" ht="28.5" customHeight="1">
      <c r="A97" s="423" t="s">
        <v>2573</v>
      </c>
      <c r="B97" s="423" t="s">
        <v>2515</v>
      </c>
      <c r="C97" s="433">
        <v>0.1</v>
      </c>
      <c r="D97" s="463" t="s">
        <v>2516</v>
      </c>
      <c r="E97" s="435">
        <v>0.1</v>
      </c>
      <c r="F97" s="436">
        <v>0.1</v>
      </c>
      <c r="G97" s="437">
        <v>0.1</v>
      </c>
      <c r="H97" s="438">
        <v>0.1</v>
      </c>
      <c r="I97" s="464" t="s">
        <v>2516</v>
      </c>
      <c r="J97" s="440">
        <v>0.1</v>
      </c>
      <c r="K97" s="423" t="s">
        <v>2515</v>
      </c>
    </row>
    <row r="98" spans="1:11" ht="14.25" customHeight="1">
      <c r="A98" s="588" t="s">
        <v>2574</v>
      </c>
      <c r="B98" s="428" t="s">
        <v>2540</v>
      </c>
      <c r="C98" s="433">
        <v>0</v>
      </c>
      <c r="D98" s="434">
        <v>0</v>
      </c>
      <c r="E98" s="435">
        <v>0</v>
      </c>
      <c r="F98" s="436">
        <v>0</v>
      </c>
      <c r="G98" s="447">
        <v>0.5</v>
      </c>
      <c r="H98" s="438">
        <v>0</v>
      </c>
      <c r="I98" s="439">
        <v>0</v>
      </c>
      <c r="J98" s="440">
        <v>0</v>
      </c>
      <c r="K98" s="423" t="s">
        <v>2515</v>
      </c>
    </row>
    <row r="99" spans="1:11" ht="14.25" customHeight="1">
      <c r="A99" s="588"/>
      <c r="B99" s="427" t="s">
        <v>2566</v>
      </c>
      <c r="C99" s="458">
        <v>-0.3</v>
      </c>
      <c r="D99" s="459">
        <v>-0.3</v>
      </c>
      <c r="E99" s="454">
        <v>-0.3</v>
      </c>
      <c r="F99" s="455">
        <v>-0.3</v>
      </c>
      <c r="G99" s="447">
        <v>0.2</v>
      </c>
      <c r="H99" s="456">
        <v>-0.3</v>
      </c>
      <c r="I99" s="457">
        <v>-0.3</v>
      </c>
      <c r="J99" s="461">
        <v>-0.3</v>
      </c>
      <c r="K99" s="423" t="s">
        <v>2515</v>
      </c>
    </row>
    <row r="100" spans="1:11" ht="28.5" customHeight="1">
      <c r="A100" s="588" t="s">
        <v>2575</v>
      </c>
      <c r="B100" s="428" t="s">
        <v>2540</v>
      </c>
      <c r="C100" s="433">
        <v>0</v>
      </c>
      <c r="D100" s="434">
        <v>0</v>
      </c>
      <c r="E100" s="435">
        <v>0</v>
      </c>
      <c r="F100" s="436">
        <v>0</v>
      </c>
      <c r="G100" s="437">
        <v>0</v>
      </c>
      <c r="H100" s="448">
        <v>0.5</v>
      </c>
      <c r="I100" s="439">
        <v>0</v>
      </c>
      <c r="J100" s="440">
        <v>0</v>
      </c>
      <c r="K100" s="423" t="s">
        <v>2515</v>
      </c>
    </row>
    <row r="101" spans="1:11" ht="28.5" customHeight="1">
      <c r="A101" s="588"/>
      <c r="B101" s="427" t="s">
        <v>2566</v>
      </c>
      <c r="C101" s="458">
        <v>-0.5</v>
      </c>
      <c r="D101" s="459">
        <v>-0.5</v>
      </c>
      <c r="E101" s="454">
        <v>-0.5</v>
      </c>
      <c r="F101" s="455">
        <v>-0.5</v>
      </c>
      <c r="G101" s="460">
        <v>-0.5</v>
      </c>
      <c r="H101" s="438">
        <v>0</v>
      </c>
      <c r="I101" s="457">
        <v>-0.5</v>
      </c>
      <c r="J101" s="461">
        <v>-0.5</v>
      </c>
      <c r="K101" s="423" t="s">
        <v>2515</v>
      </c>
    </row>
    <row r="102" spans="1:11" ht="14.25" customHeight="1">
      <c r="A102" s="423" t="s">
        <v>2576</v>
      </c>
      <c r="B102" s="423" t="s">
        <v>2515</v>
      </c>
      <c r="C102" s="433">
        <v>0</v>
      </c>
      <c r="D102" s="434">
        <v>0</v>
      </c>
      <c r="E102" s="435">
        <v>0</v>
      </c>
      <c r="F102" s="436">
        <v>0</v>
      </c>
      <c r="G102" s="447">
        <v>0.7</v>
      </c>
      <c r="H102" s="448">
        <v>0.7</v>
      </c>
      <c r="I102" s="439">
        <v>0</v>
      </c>
      <c r="J102" s="440">
        <v>0</v>
      </c>
      <c r="K102" s="423" t="s">
        <v>2515</v>
      </c>
    </row>
    <row r="103" spans="1:11" ht="28.5" customHeight="1">
      <c r="A103" s="592" t="s">
        <v>2577</v>
      </c>
      <c r="B103" s="423" t="s">
        <v>2540</v>
      </c>
      <c r="C103" s="443">
        <v>0.4</v>
      </c>
      <c r="D103" s="434">
        <v>0.1</v>
      </c>
      <c r="E103" s="445">
        <v>0.7</v>
      </c>
      <c r="F103" s="436">
        <v>0.1</v>
      </c>
      <c r="G103" s="437">
        <v>0.1</v>
      </c>
      <c r="H103" s="438">
        <v>0.1</v>
      </c>
      <c r="I103" s="439">
        <v>0.1</v>
      </c>
      <c r="J103" s="440">
        <v>0.1</v>
      </c>
      <c r="K103" s="423" t="s">
        <v>2515</v>
      </c>
    </row>
    <row r="104" spans="1:11" ht="14.25" customHeight="1">
      <c r="A104" s="592"/>
      <c r="B104" s="428" t="s">
        <v>2578</v>
      </c>
      <c r="C104" s="443">
        <v>0.4</v>
      </c>
      <c r="D104" s="434">
        <v>0.1</v>
      </c>
      <c r="E104" s="445">
        <v>0.7</v>
      </c>
      <c r="F104" s="436">
        <v>0.1</v>
      </c>
      <c r="G104" s="437">
        <v>0.1</v>
      </c>
      <c r="H104" s="438">
        <v>0.1</v>
      </c>
      <c r="I104" s="439">
        <v>0.1</v>
      </c>
      <c r="J104" s="440">
        <v>0.1</v>
      </c>
      <c r="K104" s="442">
        <v>0.7</v>
      </c>
    </row>
    <row r="105" spans="1:11" ht="14.25" customHeight="1">
      <c r="A105" s="592"/>
      <c r="B105" s="427" t="s">
        <v>2579</v>
      </c>
      <c r="C105" s="443">
        <v>0.4</v>
      </c>
      <c r="D105" s="434">
        <v>0.1</v>
      </c>
      <c r="E105" s="445">
        <v>0.7</v>
      </c>
      <c r="F105" s="436">
        <v>0.1</v>
      </c>
      <c r="G105" s="437">
        <v>0.1</v>
      </c>
      <c r="H105" s="438">
        <v>0.1</v>
      </c>
      <c r="I105" s="439">
        <v>0.1</v>
      </c>
      <c r="J105" s="440">
        <v>0.1</v>
      </c>
      <c r="K105" s="442">
        <v>0.6</v>
      </c>
    </row>
    <row r="106" spans="1:11" ht="14.25" customHeight="1">
      <c r="A106" s="588" t="s">
        <v>2580</v>
      </c>
      <c r="B106" s="430" t="s">
        <v>2581</v>
      </c>
      <c r="C106" s="433">
        <v>0.1</v>
      </c>
      <c r="D106" s="434">
        <v>0.1</v>
      </c>
      <c r="E106" s="435">
        <v>0.1</v>
      </c>
      <c r="F106" s="436">
        <v>0.1</v>
      </c>
      <c r="G106" s="437">
        <v>0.1</v>
      </c>
      <c r="H106" s="438">
        <v>0.1</v>
      </c>
      <c r="I106" s="449">
        <v>0.5</v>
      </c>
      <c r="J106" s="440">
        <v>0.1</v>
      </c>
      <c r="K106" s="423" t="s">
        <v>2515</v>
      </c>
    </row>
    <row r="107" spans="1:11">
      <c r="A107" s="588"/>
      <c r="B107" s="427" t="s">
        <v>2582</v>
      </c>
      <c r="C107" s="433">
        <v>0.1</v>
      </c>
      <c r="D107" s="434">
        <v>0.1</v>
      </c>
      <c r="E107" s="435">
        <v>0.1</v>
      </c>
      <c r="F107" s="446">
        <v>0.7</v>
      </c>
      <c r="G107" s="437">
        <v>0.1</v>
      </c>
      <c r="H107" s="438">
        <v>0.1</v>
      </c>
      <c r="I107" s="439">
        <v>0.1</v>
      </c>
      <c r="J107" s="440">
        <v>0.1</v>
      </c>
      <c r="K107" s="423" t="s">
        <v>2515</v>
      </c>
    </row>
    <row r="108" spans="1:11" ht="28.5" customHeight="1">
      <c r="A108" s="588" t="s">
        <v>2583</v>
      </c>
      <c r="B108" s="423" t="s">
        <v>2540</v>
      </c>
      <c r="C108" s="433">
        <v>0.1</v>
      </c>
      <c r="D108" s="434">
        <v>0.1</v>
      </c>
      <c r="E108" s="435">
        <v>0.1</v>
      </c>
      <c r="F108" s="436">
        <v>0.1</v>
      </c>
      <c r="G108" s="437">
        <v>0.1</v>
      </c>
      <c r="H108" s="438">
        <v>0.1</v>
      </c>
      <c r="I108" s="439">
        <v>0.1</v>
      </c>
      <c r="J108" s="440">
        <v>0.1</v>
      </c>
      <c r="K108" s="423" t="s">
        <v>2515</v>
      </c>
    </row>
    <row r="109" spans="1:11" ht="14.25" customHeight="1">
      <c r="A109" s="588"/>
      <c r="B109" s="428" t="s">
        <v>2584</v>
      </c>
      <c r="C109" s="443">
        <v>2.1</v>
      </c>
      <c r="D109" s="444">
        <v>2.1</v>
      </c>
      <c r="E109" s="445">
        <v>2.1</v>
      </c>
      <c r="F109" s="446">
        <v>2.1</v>
      </c>
      <c r="G109" s="447">
        <v>2.1</v>
      </c>
      <c r="H109" s="448">
        <v>2.1</v>
      </c>
      <c r="I109" s="449">
        <v>2.1</v>
      </c>
      <c r="J109" s="450">
        <v>2.1</v>
      </c>
      <c r="K109" s="423" t="s">
        <v>2515</v>
      </c>
    </row>
    <row r="110" spans="1:11">
      <c r="A110" s="588"/>
      <c r="B110" s="427" t="s">
        <v>2566</v>
      </c>
      <c r="C110" s="458">
        <v>-0.5</v>
      </c>
      <c r="D110" s="459">
        <v>-0.5</v>
      </c>
      <c r="E110" s="454">
        <v>-0.5</v>
      </c>
      <c r="F110" s="455">
        <v>-0.5</v>
      </c>
      <c r="G110" s="460">
        <v>-0.5</v>
      </c>
      <c r="H110" s="456">
        <v>-0.5</v>
      </c>
      <c r="I110" s="457">
        <v>-0.5</v>
      </c>
      <c r="J110" s="461">
        <v>-0.5</v>
      </c>
      <c r="K110" s="423" t="s">
        <v>2515</v>
      </c>
    </row>
    <row r="111" spans="1:11" ht="14.25" customHeight="1">
      <c r="A111" s="588" t="s">
        <v>2585</v>
      </c>
      <c r="B111" s="588"/>
      <c r="C111" s="588"/>
      <c r="D111" s="588"/>
      <c r="E111" s="588"/>
      <c r="F111" s="588" t="s">
        <v>4504</v>
      </c>
      <c r="G111" s="588"/>
      <c r="H111" s="588"/>
      <c r="I111" s="588"/>
      <c r="J111" s="588"/>
      <c r="K111" s="588"/>
    </row>
    <row r="112" spans="1:11" ht="14.25" customHeight="1">
      <c r="A112" s="588" t="s">
        <v>2586</v>
      </c>
      <c r="B112" s="588"/>
      <c r="C112" s="588"/>
      <c r="D112" s="588"/>
      <c r="E112" s="588"/>
      <c r="F112" s="588" t="s">
        <v>4505</v>
      </c>
      <c r="G112" s="588"/>
      <c r="H112" s="588"/>
      <c r="I112" s="588"/>
      <c r="J112" s="588"/>
      <c r="K112" s="588"/>
    </row>
    <row r="113" spans="1:11" ht="28.5" customHeight="1">
      <c r="A113" s="588" t="s">
        <v>2587</v>
      </c>
      <c r="B113" s="588"/>
      <c r="C113" s="588"/>
      <c r="D113" s="588"/>
      <c r="E113" s="588"/>
      <c r="F113" s="588" t="s">
        <v>2589</v>
      </c>
      <c r="G113" s="588"/>
      <c r="H113" s="588"/>
      <c r="I113" s="588"/>
      <c r="J113" s="588"/>
      <c r="K113" s="588"/>
    </row>
    <row r="114" spans="1:11" ht="28.5" customHeight="1">
      <c r="A114" s="588" t="s">
        <v>2588</v>
      </c>
      <c r="B114" s="588"/>
      <c r="C114" s="588"/>
      <c r="D114" s="588"/>
      <c r="E114" s="588"/>
      <c r="F114" s="588" t="s">
        <v>2590</v>
      </c>
      <c r="G114" s="588"/>
      <c r="H114" s="588"/>
      <c r="I114" s="588"/>
      <c r="J114" s="588"/>
      <c r="K114" s="588"/>
    </row>
    <row r="115" spans="1:11" ht="14.25" customHeight="1">
      <c r="A115" s="588" t="s">
        <v>4241</v>
      </c>
      <c r="B115" s="588"/>
      <c r="C115" s="588"/>
      <c r="D115" s="588"/>
      <c r="E115" s="588"/>
      <c r="F115" s="588" t="s">
        <v>2591</v>
      </c>
      <c r="G115" s="588"/>
      <c r="H115" s="588"/>
      <c r="I115" s="588"/>
      <c r="J115" s="588"/>
      <c r="K115" s="588"/>
    </row>
    <row r="116" spans="1:11" ht="42.75" customHeight="1">
      <c r="A116" s="588" t="s">
        <v>4524</v>
      </c>
      <c r="B116" s="588"/>
      <c r="C116" s="588"/>
      <c r="D116" s="588"/>
      <c r="E116" s="588"/>
      <c r="F116" s="591" t="s">
        <v>4525</v>
      </c>
      <c r="G116" s="591"/>
      <c r="H116" s="591"/>
      <c r="I116" s="591"/>
      <c r="J116" s="591"/>
      <c r="K116" s="591"/>
    </row>
    <row r="117" spans="1:11" ht="28.5" customHeight="1">
      <c r="A117" s="588"/>
      <c r="B117" s="588"/>
      <c r="C117" s="588"/>
      <c r="D117" s="588"/>
      <c r="E117" s="588"/>
      <c r="F117" s="588" t="s">
        <v>4506</v>
      </c>
      <c r="G117" s="588"/>
      <c r="H117" s="588"/>
      <c r="I117" s="588"/>
      <c r="J117" s="588"/>
      <c r="K117" s="588"/>
    </row>
    <row r="118" spans="1:11" ht="14.25" customHeight="1">
      <c r="A118" s="589" t="s">
        <v>4526</v>
      </c>
      <c r="B118" s="589"/>
      <c r="C118" s="589"/>
      <c r="D118" s="589"/>
      <c r="E118" s="589"/>
      <c r="F118" s="589"/>
      <c r="G118" s="589"/>
      <c r="H118" s="589"/>
      <c r="I118" s="589"/>
      <c r="J118" s="589"/>
      <c r="K118" s="589"/>
    </row>
    <row r="119" spans="1:11" ht="14.25" customHeight="1">
      <c r="A119" s="588" t="s">
        <v>2592</v>
      </c>
      <c r="B119" s="588"/>
      <c r="C119" s="588"/>
      <c r="D119" s="588"/>
      <c r="E119" s="588"/>
      <c r="F119" s="588"/>
      <c r="G119" s="588"/>
      <c r="H119" s="588"/>
      <c r="I119" s="588"/>
      <c r="J119" s="588"/>
      <c r="K119" s="588"/>
    </row>
    <row r="120" spans="1:11" ht="14.25" customHeight="1">
      <c r="A120" s="588" t="s">
        <v>2593</v>
      </c>
      <c r="B120" s="588"/>
      <c r="C120" s="588"/>
      <c r="D120" s="588"/>
      <c r="E120" s="588"/>
      <c r="F120" s="588"/>
      <c r="G120" s="588"/>
      <c r="H120" s="588"/>
      <c r="I120" s="588"/>
      <c r="J120" s="588"/>
      <c r="K120" s="588"/>
    </row>
    <row r="121" spans="1:11">
      <c r="A121" s="590"/>
      <c r="B121" s="590"/>
      <c r="C121" s="590"/>
      <c r="D121" s="590"/>
      <c r="E121" s="590"/>
      <c r="F121" s="590"/>
      <c r="G121" s="590"/>
      <c r="H121" s="590"/>
      <c r="I121" s="590"/>
      <c r="J121" s="590"/>
      <c r="K121" s="590"/>
    </row>
    <row r="122" spans="1:11" ht="28.5" customHeight="1">
      <c r="A122" s="588" t="s">
        <v>2594</v>
      </c>
      <c r="B122" s="588"/>
      <c r="C122" s="588"/>
      <c r="D122" s="588"/>
      <c r="E122" s="588"/>
      <c r="F122" s="588"/>
      <c r="G122" s="588"/>
      <c r="H122" s="588"/>
      <c r="I122" s="588"/>
      <c r="J122" s="588"/>
      <c r="K122" s="588"/>
    </row>
    <row r="123" spans="1:11" ht="14.25" customHeight="1">
      <c r="A123" s="588" t="s">
        <v>2595</v>
      </c>
      <c r="B123" s="588"/>
      <c r="C123" s="588"/>
      <c r="D123" s="588"/>
      <c r="E123" s="588"/>
      <c r="F123" s="588"/>
      <c r="G123" s="588"/>
      <c r="H123" s="588"/>
      <c r="I123" s="588"/>
      <c r="J123" s="588"/>
      <c r="K123" s="588"/>
    </row>
  </sheetData>
  <mergeCells count="49">
    <mergeCell ref="A48:A49"/>
    <mergeCell ref="A50:A51"/>
    <mergeCell ref="A53:A54"/>
    <mergeCell ref="A59:A70"/>
    <mergeCell ref="A71:A72"/>
    <mergeCell ref="A41:A42"/>
    <mergeCell ref="A43:A44"/>
    <mergeCell ref="A46:A47"/>
    <mergeCell ref="A25:A28"/>
    <mergeCell ref="A31:A32"/>
    <mergeCell ref="A1:K1"/>
    <mergeCell ref="A10:A11"/>
    <mergeCell ref="A17:A18"/>
    <mergeCell ref="A19:A20"/>
    <mergeCell ref="A23:A24"/>
    <mergeCell ref="A73:A75"/>
    <mergeCell ref="A76:A77"/>
    <mergeCell ref="A78:A79"/>
    <mergeCell ref="A103:A105"/>
    <mergeCell ref="A106:A107"/>
    <mergeCell ref="A90:A92"/>
    <mergeCell ref="A81:A83"/>
    <mergeCell ref="A84:A85"/>
    <mergeCell ref="A86:A87"/>
    <mergeCell ref="A88:A89"/>
    <mergeCell ref="A93:A95"/>
    <mergeCell ref="A108:A110"/>
    <mergeCell ref="A98:A99"/>
    <mergeCell ref="A100:A101"/>
    <mergeCell ref="A116:E116"/>
    <mergeCell ref="A117:E117"/>
    <mergeCell ref="F116:K116"/>
    <mergeCell ref="F117:K117"/>
    <mergeCell ref="A111:E111"/>
    <mergeCell ref="A112:E112"/>
    <mergeCell ref="A113:E113"/>
    <mergeCell ref="A114:E114"/>
    <mergeCell ref="A115:E115"/>
    <mergeCell ref="F111:K111"/>
    <mergeCell ref="F112:K112"/>
    <mergeCell ref="F113:K113"/>
    <mergeCell ref="F114:K114"/>
    <mergeCell ref="F115:K115"/>
    <mergeCell ref="A123:K123"/>
    <mergeCell ref="A118:K118"/>
    <mergeCell ref="A119:K119"/>
    <mergeCell ref="A120:K120"/>
    <mergeCell ref="A121:K121"/>
    <mergeCell ref="A122:K122"/>
  </mergeCells>
  <phoneticPr fontId="46" type="noConversion"/>
  <hyperlinks>
    <hyperlink ref="A81" r:id="rId1" tooltip="黄金王兽" display="https://wiki.biligame.com/ys/%E9%BB%84%E9%87%91%E7%8E%8B%E5%85%BD" xr:uid="{CE866384-A839-47AE-AE53-B26F4C060211}"/>
    <hyperlink ref="A84" r:id="rId2" tooltip="遗迹巨蛇" display="https://wiki.biligame.com/ys/%E9%81%97%E8%BF%B9%E5%B7%A8%E8%9B%87" xr:uid="{9A11D50A-80A7-4050-B000-5066232E67AE}"/>
    <hyperlink ref="A86" r:id="rId3" tooltip="擎电树" display="https://wiki.biligame.com/ys/%E6%93%8E%E7%94%B5%E6%A0%91" xr:uid="{A7D22186-5403-46A7-B068-D25775A5D7FC}"/>
    <hyperlink ref="A88" r:id="rId4" tooltip="翠翎恐蕈" display="https://wiki.biligame.com/ys/%E7%BF%A0%E7%BF%8E%E6%81%90%E8%95%88" xr:uid="{860E31FC-D37F-4699-8917-6D604C3E95C7}"/>
    <hyperlink ref="A90" r:id="rId5" tooltip="兆载永劫龙兽" display="https://wiki.biligame.com/ys/%E5%85%86%E8%BD%BD%E6%B0%B8%E5%8A%AB%E9%BE%99%E5%85%BD" xr:uid="{6A725EB8-878D-492F-A2D0-01BD1F0CB7B8}"/>
    <hyperlink ref="A93" r:id="rId6" tooltip="半永恒统辖矩阵" display="https://wiki.biligame.com/ys/%E5%8D%8A%E6%B0%B8%E6%81%92%E7%BB%9F%E8%BE%96%E7%9F%A9%E9%98%B5" xr:uid="{18FC3146-3E28-47F0-B102-1019F1468796}"/>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5C5685-5C12-413C-B7A4-28E0819E055F}">
  <dimension ref="A1:O60"/>
  <sheetViews>
    <sheetView workbookViewId="0">
      <selection activeCell="E33" sqref="E33"/>
    </sheetView>
  </sheetViews>
  <sheetFormatPr defaultRowHeight="14.25"/>
  <cols>
    <col min="1" max="14" width="9.625" style="72" customWidth="1"/>
    <col min="15" max="16" width="10.625" style="72" customWidth="1"/>
    <col min="17" max="16384" width="9" style="72"/>
  </cols>
  <sheetData>
    <row r="1" spans="1:15">
      <c r="A1" s="598" t="s">
        <v>2457</v>
      </c>
      <c r="B1" s="598"/>
      <c r="C1" s="598"/>
      <c r="D1" s="598"/>
      <c r="E1" s="598"/>
      <c r="F1" s="598"/>
      <c r="G1" s="598"/>
      <c r="H1" s="598"/>
      <c r="I1" s="598"/>
      <c r="J1" s="598"/>
      <c r="K1" s="598"/>
      <c r="L1" s="598"/>
      <c r="M1" s="598"/>
      <c r="N1" s="598"/>
      <c r="O1" s="598"/>
    </row>
    <row r="2" spans="1:15">
      <c r="A2" s="598" t="s">
        <v>2432</v>
      </c>
      <c r="B2" s="598"/>
      <c r="C2" s="598" t="s">
        <v>2456</v>
      </c>
      <c r="D2" s="598"/>
      <c r="E2" s="598"/>
      <c r="F2" s="82" t="s">
        <v>2455</v>
      </c>
      <c r="G2" s="82" t="s">
        <v>2454</v>
      </c>
      <c r="H2" s="82" t="s">
        <v>2453</v>
      </c>
      <c r="I2" s="82" t="s">
        <v>2452</v>
      </c>
      <c r="J2" s="82" t="s">
        <v>2451</v>
      </c>
      <c r="K2" s="82" t="s">
        <v>2450</v>
      </c>
      <c r="L2" s="82" t="s">
        <v>2449</v>
      </c>
      <c r="M2" s="82" t="s">
        <v>2448</v>
      </c>
      <c r="N2" s="82" t="s">
        <v>2447</v>
      </c>
      <c r="O2" s="598" t="s">
        <v>2446</v>
      </c>
    </row>
    <row r="3" spans="1:15">
      <c r="A3" s="82" t="s">
        <v>2445</v>
      </c>
      <c r="B3" s="82" t="s">
        <v>2444</v>
      </c>
      <c r="C3" s="82" t="s">
        <v>2395</v>
      </c>
      <c r="D3" s="82" t="s">
        <v>2443</v>
      </c>
      <c r="E3" s="82" t="s">
        <v>2442</v>
      </c>
      <c r="F3" s="82" t="s">
        <v>2393</v>
      </c>
      <c r="G3" s="82" t="s">
        <v>2391</v>
      </c>
      <c r="H3" s="82" t="s">
        <v>2441</v>
      </c>
      <c r="I3" s="82" t="s">
        <v>2440</v>
      </c>
      <c r="J3" s="82" t="s">
        <v>2439</v>
      </c>
      <c r="K3" s="82" t="s">
        <v>2438</v>
      </c>
      <c r="L3" s="82" t="s">
        <v>2437</v>
      </c>
      <c r="M3" s="82" t="s">
        <v>2436</v>
      </c>
      <c r="N3" s="82" t="s">
        <v>2435</v>
      </c>
      <c r="O3" s="598"/>
    </row>
    <row r="4" spans="1:15">
      <c r="A4" s="81" t="s">
        <v>2421</v>
      </c>
      <c r="B4" s="80">
        <v>1000</v>
      </c>
      <c r="L4" s="72">
        <v>15</v>
      </c>
      <c r="O4" s="72">
        <f t="shared" ref="O4:O27" si="0">SUM(C4:N4)</f>
        <v>15</v>
      </c>
    </row>
    <row r="5" spans="1:15">
      <c r="A5" s="81" t="s">
        <v>2420</v>
      </c>
      <c r="B5" s="80">
        <v>150</v>
      </c>
      <c r="G5" s="72">
        <v>30</v>
      </c>
      <c r="O5" s="72">
        <f t="shared" si="0"/>
        <v>30</v>
      </c>
    </row>
    <row r="6" spans="1:15">
      <c r="A6" s="81" t="s">
        <v>2419</v>
      </c>
      <c r="B6" s="80">
        <v>90</v>
      </c>
      <c r="D6" s="72">
        <v>45</v>
      </c>
      <c r="O6" s="72">
        <f t="shared" si="0"/>
        <v>45</v>
      </c>
    </row>
    <row r="7" spans="1:15">
      <c r="A7" s="81" t="s">
        <v>2418</v>
      </c>
      <c r="B7" s="80">
        <v>1500</v>
      </c>
      <c r="K7" s="72">
        <v>15</v>
      </c>
      <c r="O7" s="72">
        <f t="shared" si="0"/>
        <v>15</v>
      </c>
    </row>
    <row r="8" spans="1:15">
      <c r="A8" s="81" t="s">
        <v>2417</v>
      </c>
      <c r="B8" s="80">
        <v>90</v>
      </c>
      <c r="D8" s="72">
        <v>15</v>
      </c>
      <c r="O8" s="72">
        <f t="shared" si="0"/>
        <v>15</v>
      </c>
    </row>
    <row r="9" spans="1:15">
      <c r="A9" s="81" t="s">
        <v>2416</v>
      </c>
      <c r="B9" s="80">
        <v>1000</v>
      </c>
      <c r="G9" s="72">
        <v>15</v>
      </c>
      <c r="O9" s="72">
        <f t="shared" si="0"/>
        <v>15</v>
      </c>
    </row>
    <row r="10" spans="1:15">
      <c r="A10" s="81" t="s">
        <v>2415</v>
      </c>
      <c r="B10" s="79">
        <v>1000</v>
      </c>
      <c r="H10" s="72">
        <v>30</v>
      </c>
      <c r="O10" s="72">
        <f t="shared" si="0"/>
        <v>30</v>
      </c>
    </row>
    <row r="11" spans="1:15">
      <c r="A11" s="81" t="s">
        <v>2414</v>
      </c>
      <c r="B11" s="80">
        <v>270</v>
      </c>
      <c r="F11" s="72">
        <v>6</v>
      </c>
      <c r="I11" s="72">
        <v>15</v>
      </c>
      <c r="O11" s="72">
        <f t="shared" si="0"/>
        <v>21</v>
      </c>
    </row>
    <row r="12" spans="1:15">
      <c r="A12" s="81" t="s">
        <v>2413</v>
      </c>
      <c r="B12" s="80">
        <v>1000</v>
      </c>
      <c r="J12" s="72">
        <v>15</v>
      </c>
      <c r="O12" s="72">
        <f t="shared" si="0"/>
        <v>15</v>
      </c>
    </row>
    <row r="13" spans="1:15">
      <c r="A13" s="81" t="s">
        <v>2412</v>
      </c>
      <c r="B13" s="80">
        <v>90</v>
      </c>
      <c r="E13" s="72">
        <v>45</v>
      </c>
      <c r="O13" s="72">
        <f t="shared" si="0"/>
        <v>45</v>
      </c>
    </row>
    <row r="14" spans="1:15">
      <c r="A14" s="81" t="s">
        <v>2411</v>
      </c>
      <c r="B14" s="80">
        <v>200</v>
      </c>
      <c r="F14" s="72">
        <v>6</v>
      </c>
      <c r="O14" s="72">
        <f t="shared" si="0"/>
        <v>6</v>
      </c>
    </row>
    <row r="15" spans="1:15">
      <c r="A15" s="81" t="s">
        <v>2410</v>
      </c>
      <c r="B15" s="80">
        <v>215</v>
      </c>
      <c r="C15" s="72">
        <v>45</v>
      </c>
      <c r="G15" s="72">
        <v>60</v>
      </c>
      <c r="O15" s="72">
        <f t="shared" si="0"/>
        <v>105</v>
      </c>
    </row>
    <row r="16" spans="1:15">
      <c r="A16" s="81" t="s">
        <v>2409</v>
      </c>
      <c r="B16" s="80">
        <v>60000</v>
      </c>
      <c r="N16" s="72">
        <v>15</v>
      </c>
      <c r="O16" s="72">
        <f t="shared" si="0"/>
        <v>15</v>
      </c>
    </row>
    <row r="17" spans="1:15">
      <c r="A17" s="81" t="s">
        <v>2408</v>
      </c>
      <c r="B17" s="79">
        <v>1000</v>
      </c>
      <c r="I17" s="72">
        <v>15</v>
      </c>
      <c r="J17" s="72">
        <v>15</v>
      </c>
      <c r="K17" s="72">
        <v>15</v>
      </c>
      <c r="M17" s="72">
        <v>15</v>
      </c>
      <c r="O17" s="72">
        <f t="shared" si="0"/>
        <v>60</v>
      </c>
    </row>
    <row r="18" spans="1:15">
      <c r="A18" s="81" t="s">
        <v>2407</v>
      </c>
      <c r="B18" s="80">
        <v>1500</v>
      </c>
      <c r="M18" s="72">
        <v>15</v>
      </c>
      <c r="O18" s="72">
        <f t="shared" si="0"/>
        <v>15</v>
      </c>
    </row>
    <row r="19" spans="1:15">
      <c r="A19" s="81" t="s">
        <v>2406</v>
      </c>
      <c r="B19" s="80">
        <v>240</v>
      </c>
      <c r="C19" s="72">
        <v>120</v>
      </c>
      <c r="D19" s="72">
        <v>45</v>
      </c>
      <c r="E19" s="72">
        <v>45</v>
      </c>
      <c r="O19" s="72">
        <f t="shared" si="0"/>
        <v>210</v>
      </c>
    </row>
    <row r="20" spans="1:15">
      <c r="A20" s="81" t="s">
        <v>2405</v>
      </c>
      <c r="B20" s="80">
        <v>270</v>
      </c>
      <c r="C20" s="72">
        <v>45</v>
      </c>
      <c r="O20" s="72">
        <f t="shared" si="0"/>
        <v>45</v>
      </c>
    </row>
    <row r="21" spans="1:15">
      <c r="A21" s="81" t="s">
        <v>2404</v>
      </c>
      <c r="B21" s="80">
        <v>203</v>
      </c>
      <c r="F21" s="72">
        <v>12</v>
      </c>
      <c r="O21" s="72">
        <f t="shared" si="0"/>
        <v>12</v>
      </c>
    </row>
    <row r="22" spans="1:15">
      <c r="A22" s="81" t="s">
        <v>2403</v>
      </c>
      <c r="B22" s="80">
        <v>105</v>
      </c>
      <c r="E22" s="72">
        <v>45</v>
      </c>
      <c r="H22" s="72">
        <v>45</v>
      </c>
      <c r="O22" s="72">
        <f t="shared" si="0"/>
        <v>90</v>
      </c>
    </row>
    <row r="23" spans="1:15">
      <c r="A23" s="81" t="s">
        <v>2402</v>
      </c>
      <c r="B23" s="79">
        <v>1000</v>
      </c>
      <c r="L23" s="72">
        <v>15</v>
      </c>
      <c r="N23" s="72">
        <v>15</v>
      </c>
      <c r="O23" s="72">
        <f t="shared" si="0"/>
        <v>30</v>
      </c>
    </row>
    <row r="24" spans="1:15">
      <c r="A24" s="81" t="s">
        <v>2401</v>
      </c>
      <c r="B24" s="80">
        <v>105</v>
      </c>
      <c r="C24" s="72">
        <v>45</v>
      </c>
      <c r="H24" s="72">
        <v>45</v>
      </c>
      <c r="O24" s="72">
        <f t="shared" si="0"/>
        <v>90</v>
      </c>
    </row>
    <row r="25" spans="1:15">
      <c r="A25" s="81" t="s">
        <v>2400</v>
      </c>
      <c r="B25" s="80">
        <v>1000</v>
      </c>
      <c r="E25" s="72">
        <v>15</v>
      </c>
      <c r="O25" s="72">
        <f t="shared" si="0"/>
        <v>15</v>
      </c>
    </row>
    <row r="26" spans="1:15">
      <c r="A26" s="81" t="s">
        <v>2399</v>
      </c>
      <c r="B26" s="80">
        <v>50</v>
      </c>
      <c r="C26" s="72">
        <v>60</v>
      </c>
      <c r="O26" s="72">
        <f t="shared" si="0"/>
        <v>60</v>
      </c>
    </row>
    <row r="27" spans="1:15">
      <c r="A27" s="81" t="s">
        <v>2398</v>
      </c>
      <c r="B27" s="80">
        <v>215</v>
      </c>
      <c r="D27" s="72">
        <v>45</v>
      </c>
      <c r="O27" s="72">
        <f t="shared" si="0"/>
        <v>45</v>
      </c>
    </row>
    <row r="28" spans="1:15">
      <c r="A28" s="76" t="s">
        <v>2397</v>
      </c>
      <c r="B28" s="79" t="s">
        <v>2434</v>
      </c>
      <c r="C28" s="72">
        <f t="shared" ref="C28:O28" si="1">SUM(C4*$B$4+C5*$B$5+C6*$B$6+C7*$B$7+C8*$B$8+C9*$B$9+C10*$B$10+C11*$B$11+C12*$B$12+C13*$B$13+C14*$B$14+C15*$B$15+C16*$B$16+C17*$B$17+C18*$B$18+C19*$B$19+C20*$B$20+C21*$B$21+C22*$B$22+C23*$B$23+C24*$B$24+C25*$B$25+C26*$B$26+C27*$B$27)</f>
        <v>58350</v>
      </c>
      <c r="D28" s="72">
        <f t="shared" si="1"/>
        <v>25875</v>
      </c>
      <c r="E28" s="72">
        <f t="shared" si="1"/>
        <v>34575</v>
      </c>
      <c r="F28" s="72">
        <f t="shared" si="1"/>
        <v>5256</v>
      </c>
      <c r="G28" s="72">
        <f t="shared" si="1"/>
        <v>32400</v>
      </c>
      <c r="H28" s="72">
        <f t="shared" si="1"/>
        <v>39450</v>
      </c>
      <c r="I28" s="72">
        <f t="shared" si="1"/>
        <v>19050</v>
      </c>
      <c r="J28" s="72">
        <f t="shared" si="1"/>
        <v>30000</v>
      </c>
      <c r="K28" s="72">
        <f t="shared" si="1"/>
        <v>37500</v>
      </c>
      <c r="L28" s="72">
        <f t="shared" si="1"/>
        <v>30000</v>
      </c>
      <c r="M28" s="72">
        <f t="shared" si="1"/>
        <v>37500</v>
      </c>
      <c r="N28" s="72">
        <f t="shared" si="1"/>
        <v>915000</v>
      </c>
      <c r="O28" s="72">
        <f t="shared" si="1"/>
        <v>1264956</v>
      </c>
    </row>
    <row r="30" spans="1:15">
      <c r="A30" s="598" t="s">
        <v>2433</v>
      </c>
      <c r="B30" s="598"/>
      <c r="C30" s="598"/>
      <c r="D30" s="598"/>
      <c r="E30" s="598"/>
      <c r="F30" s="598"/>
      <c r="G30" s="598"/>
      <c r="H30" s="598"/>
      <c r="I30" s="598"/>
      <c r="J30" s="598"/>
      <c r="K30" s="598"/>
      <c r="L30" s="598"/>
      <c r="M30" s="598"/>
      <c r="N30" s="598"/>
      <c r="O30" s="78"/>
    </row>
    <row r="31" spans="1:15">
      <c r="A31" s="82" t="s">
        <v>2432</v>
      </c>
      <c r="B31" s="82" t="s">
        <v>2431</v>
      </c>
      <c r="C31" s="82" t="s">
        <v>2380</v>
      </c>
      <c r="D31" s="82" t="s">
        <v>2430</v>
      </c>
      <c r="E31" s="82" t="s">
        <v>2429</v>
      </c>
      <c r="F31" s="82" t="s">
        <v>2379</v>
      </c>
      <c r="G31" s="82" t="s">
        <v>2428</v>
      </c>
      <c r="H31" s="82" t="s">
        <v>2427</v>
      </c>
      <c r="I31" s="82" t="s">
        <v>2426</v>
      </c>
      <c r="J31" s="82" t="s">
        <v>2425</v>
      </c>
      <c r="K31" s="82" t="s">
        <v>2424</v>
      </c>
      <c r="L31" s="82" t="s">
        <v>2378</v>
      </c>
      <c r="M31" s="82" t="s">
        <v>2423</v>
      </c>
      <c r="N31" s="82" t="s">
        <v>2422</v>
      </c>
    </row>
    <row r="32" spans="1:15">
      <c r="A32" s="77" t="s">
        <v>2421</v>
      </c>
      <c r="I32" s="72">
        <v>15</v>
      </c>
    </row>
    <row r="33" spans="1:14">
      <c r="A33" s="77" t="s">
        <v>2420</v>
      </c>
      <c r="D33" s="72">
        <v>30</v>
      </c>
      <c r="E33" s="72">
        <v>30</v>
      </c>
    </row>
    <row r="34" spans="1:14">
      <c r="A34" s="77" t="s">
        <v>2419</v>
      </c>
    </row>
    <row r="35" spans="1:14">
      <c r="A35" s="77" t="s">
        <v>2418</v>
      </c>
      <c r="J35" s="72">
        <v>15</v>
      </c>
    </row>
    <row r="36" spans="1:14">
      <c r="A36" s="77" t="s">
        <v>2417</v>
      </c>
    </row>
    <row r="37" spans="1:14">
      <c r="A37" s="77" t="s">
        <v>2416</v>
      </c>
      <c r="D37" s="72">
        <v>15</v>
      </c>
      <c r="E37" s="72">
        <v>15</v>
      </c>
    </row>
    <row r="38" spans="1:14">
      <c r="A38" s="77" t="s">
        <v>2415</v>
      </c>
      <c r="F38" s="72">
        <v>30</v>
      </c>
      <c r="L38" s="72">
        <v>30</v>
      </c>
      <c r="N38" s="72">
        <v>30</v>
      </c>
    </row>
    <row r="39" spans="1:14">
      <c r="A39" s="77" t="s">
        <v>2414</v>
      </c>
      <c r="B39" s="72">
        <v>6</v>
      </c>
      <c r="C39" s="72">
        <v>6</v>
      </c>
      <c r="D39" s="72">
        <v>6</v>
      </c>
      <c r="E39" s="72">
        <v>6</v>
      </c>
      <c r="F39" s="72">
        <v>6</v>
      </c>
      <c r="G39" s="72">
        <v>6</v>
      </c>
      <c r="H39" s="72">
        <v>6</v>
      </c>
      <c r="I39" s="72">
        <v>6</v>
      </c>
      <c r="J39" s="72">
        <v>6</v>
      </c>
      <c r="K39" s="72">
        <v>6</v>
      </c>
      <c r="L39" s="72">
        <v>6</v>
      </c>
      <c r="M39" s="72">
        <v>21</v>
      </c>
      <c r="N39" s="72">
        <v>21</v>
      </c>
    </row>
    <row r="40" spans="1:14">
      <c r="A40" s="77" t="s">
        <v>2413</v>
      </c>
      <c r="K40" s="72">
        <v>15</v>
      </c>
      <c r="L40" s="72">
        <v>15</v>
      </c>
    </row>
    <row r="41" spans="1:14">
      <c r="A41" s="77" t="s">
        <v>2412</v>
      </c>
    </row>
    <row r="42" spans="1:14">
      <c r="A42" s="77" t="s">
        <v>2411</v>
      </c>
      <c r="B42" s="72">
        <v>6</v>
      </c>
      <c r="C42" s="72">
        <v>6</v>
      </c>
      <c r="D42" s="72">
        <v>6</v>
      </c>
      <c r="E42" s="72">
        <v>6</v>
      </c>
      <c r="F42" s="72">
        <v>6</v>
      </c>
      <c r="G42" s="72">
        <v>6</v>
      </c>
      <c r="H42" s="72">
        <v>6</v>
      </c>
      <c r="I42" s="72">
        <v>6</v>
      </c>
      <c r="J42" s="72">
        <v>6</v>
      </c>
      <c r="K42" s="72">
        <v>6</v>
      </c>
      <c r="L42" s="72">
        <v>6</v>
      </c>
      <c r="M42" s="72">
        <v>6</v>
      </c>
      <c r="N42" s="72">
        <v>6</v>
      </c>
    </row>
    <row r="43" spans="1:14">
      <c r="A43" s="77" t="s">
        <v>2410</v>
      </c>
      <c r="C43" s="72">
        <v>45</v>
      </c>
      <c r="D43" s="72">
        <v>60</v>
      </c>
      <c r="E43" s="72">
        <v>105</v>
      </c>
      <c r="F43" s="72">
        <v>45</v>
      </c>
      <c r="G43" s="72">
        <v>45</v>
      </c>
      <c r="H43" s="72">
        <v>45</v>
      </c>
      <c r="I43" s="72">
        <v>45</v>
      </c>
      <c r="J43" s="72">
        <v>45</v>
      </c>
      <c r="K43" s="72">
        <v>45</v>
      </c>
      <c r="L43" s="72">
        <v>45</v>
      </c>
      <c r="M43" s="72">
        <v>45</v>
      </c>
      <c r="N43" s="72">
        <v>45</v>
      </c>
    </row>
    <row r="44" spans="1:14">
      <c r="A44" s="77" t="s">
        <v>2409</v>
      </c>
      <c r="C44" s="72">
        <v>15</v>
      </c>
    </row>
    <row r="45" spans="1:14">
      <c r="A45" s="77" t="s">
        <v>2408</v>
      </c>
      <c r="E45" s="72">
        <v>15</v>
      </c>
      <c r="F45" s="72">
        <v>15</v>
      </c>
      <c r="G45" s="72">
        <v>15</v>
      </c>
      <c r="J45" s="72">
        <v>15</v>
      </c>
      <c r="K45" s="72">
        <v>15</v>
      </c>
      <c r="L45" s="72">
        <v>15</v>
      </c>
      <c r="M45" s="72">
        <v>15</v>
      </c>
      <c r="N45" s="72">
        <v>15</v>
      </c>
    </row>
    <row r="46" spans="1:14">
      <c r="A46" s="77" t="s">
        <v>2407</v>
      </c>
      <c r="E46" s="72">
        <v>15</v>
      </c>
      <c r="F46" s="72">
        <v>15</v>
      </c>
      <c r="G46" s="72">
        <v>15</v>
      </c>
    </row>
    <row r="47" spans="1:14">
      <c r="A47" s="77" t="s">
        <v>2406</v>
      </c>
      <c r="C47" s="72">
        <v>120</v>
      </c>
      <c r="E47" s="72">
        <v>120</v>
      </c>
      <c r="F47" s="72">
        <v>120</v>
      </c>
      <c r="G47" s="72">
        <v>120</v>
      </c>
      <c r="H47" s="72">
        <v>120</v>
      </c>
      <c r="I47" s="72">
        <v>120</v>
      </c>
      <c r="J47" s="72">
        <v>120</v>
      </c>
      <c r="K47" s="72">
        <v>120</v>
      </c>
      <c r="L47" s="72">
        <v>120</v>
      </c>
      <c r="M47" s="72">
        <v>120</v>
      </c>
      <c r="N47" s="72">
        <v>120</v>
      </c>
    </row>
    <row r="48" spans="1:14">
      <c r="A48" s="77" t="s">
        <v>2405</v>
      </c>
      <c r="C48" s="72">
        <v>45</v>
      </c>
      <c r="E48" s="72">
        <v>45</v>
      </c>
      <c r="F48" s="72">
        <v>45</v>
      </c>
      <c r="G48" s="72">
        <v>45</v>
      </c>
      <c r="H48" s="72">
        <v>45</v>
      </c>
      <c r="I48" s="72">
        <v>45</v>
      </c>
      <c r="J48" s="72">
        <v>45</v>
      </c>
      <c r="K48" s="72">
        <v>45</v>
      </c>
      <c r="L48" s="72">
        <v>45</v>
      </c>
      <c r="M48" s="72">
        <v>45</v>
      </c>
      <c r="N48" s="72">
        <v>45</v>
      </c>
    </row>
    <row r="49" spans="1:14">
      <c r="A49" s="77" t="s">
        <v>2404</v>
      </c>
      <c r="B49" s="72">
        <v>12</v>
      </c>
      <c r="C49" s="72">
        <v>12</v>
      </c>
      <c r="D49" s="72">
        <v>12</v>
      </c>
      <c r="E49" s="72">
        <v>12</v>
      </c>
      <c r="F49" s="72">
        <v>12</v>
      </c>
      <c r="G49" s="72">
        <v>12</v>
      </c>
      <c r="H49" s="72">
        <v>12</v>
      </c>
      <c r="I49" s="72">
        <v>12</v>
      </c>
      <c r="J49" s="72">
        <v>12</v>
      </c>
      <c r="K49" s="72">
        <v>12</v>
      </c>
      <c r="L49" s="72">
        <v>12</v>
      </c>
      <c r="M49" s="72">
        <v>12</v>
      </c>
      <c r="N49" s="72">
        <v>12</v>
      </c>
    </row>
    <row r="50" spans="1:14">
      <c r="A50" s="77" t="s">
        <v>2403</v>
      </c>
      <c r="F50" s="72">
        <v>45</v>
      </c>
      <c r="L50" s="72">
        <v>45</v>
      </c>
      <c r="N50" s="72">
        <v>45</v>
      </c>
    </row>
    <row r="51" spans="1:14">
      <c r="A51" s="77" t="s">
        <v>2402</v>
      </c>
      <c r="C51" s="72">
        <v>15</v>
      </c>
      <c r="I51" s="72">
        <v>15</v>
      </c>
    </row>
    <row r="52" spans="1:14">
      <c r="A52" s="77" t="s">
        <v>2401</v>
      </c>
      <c r="C52" s="72">
        <v>45</v>
      </c>
      <c r="E52" s="72">
        <v>45</v>
      </c>
      <c r="F52" s="72">
        <v>90</v>
      </c>
      <c r="G52" s="72">
        <v>45</v>
      </c>
      <c r="H52" s="72">
        <v>45</v>
      </c>
      <c r="I52" s="72">
        <v>45</v>
      </c>
      <c r="J52" s="72">
        <v>45</v>
      </c>
      <c r="K52" s="72">
        <v>45</v>
      </c>
      <c r="L52" s="72">
        <v>90</v>
      </c>
      <c r="M52" s="72">
        <v>45</v>
      </c>
      <c r="N52" s="72">
        <v>90</v>
      </c>
    </row>
    <row r="53" spans="1:14">
      <c r="A53" s="77" t="s">
        <v>2400</v>
      </c>
    </row>
    <row r="54" spans="1:14">
      <c r="A54" s="77" t="s">
        <v>2399</v>
      </c>
      <c r="C54" s="72">
        <v>60</v>
      </c>
      <c r="E54" s="72">
        <v>60</v>
      </c>
      <c r="F54" s="72">
        <v>60</v>
      </c>
      <c r="G54" s="72">
        <v>60</v>
      </c>
      <c r="H54" s="72">
        <v>60</v>
      </c>
      <c r="I54" s="72">
        <v>60</v>
      </c>
      <c r="J54" s="72">
        <v>60</v>
      </c>
      <c r="K54" s="72">
        <v>60</v>
      </c>
      <c r="L54" s="72">
        <v>60</v>
      </c>
      <c r="M54" s="72">
        <v>60</v>
      </c>
      <c r="N54" s="72">
        <v>60</v>
      </c>
    </row>
    <row r="55" spans="1:14">
      <c r="A55" s="77" t="s">
        <v>2398</v>
      </c>
    </row>
    <row r="56" spans="1:14">
      <c r="A56" s="76" t="s">
        <v>2397</v>
      </c>
      <c r="B56" s="72">
        <f t="shared" ref="B56:N56" si="2">SUM(B32*$B$4+B33*$B$5+B34*$B$6+B35*$B$7+B36*$B$8+B37*$B$9+B38*$B$10+B39*$B$11+B40*$B$12+B41*$B$13+B42*$B$14+B43*$B$15+B44*$B$16+B45*$B$17+B46*$B$18+B47*$B$19+B48*$B$20+B49*$B$21+B50*$B$22+B51*$B$23+B52*$B$24+B53*$B$25+B54*$B$26+B55*$B$27)</f>
        <v>5256</v>
      </c>
      <c r="C56" s="72">
        <f t="shared" si="2"/>
        <v>978606</v>
      </c>
      <c r="D56" s="72">
        <f t="shared" si="2"/>
        <v>37656</v>
      </c>
      <c r="E56" s="72">
        <f t="shared" si="2"/>
        <v>133506</v>
      </c>
      <c r="F56" s="72">
        <f t="shared" si="2"/>
        <v>140556</v>
      </c>
      <c r="G56" s="72">
        <f t="shared" si="2"/>
        <v>101106</v>
      </c>
      <c r="H56" s="72">
        <f t="shared" si="2"/>
        <v>63606</v>
      </c>
      <c r="I56" s="72">
        <f t="shared" si="2"/>
        <v>93606</v>
      </c>
      <c r="J56" s="72">
        <f t="shared" si="2"/>
        <v>101106</v>
      </c>
      <c r="K56" s="72">
        <f t="shared" si="2"/>
        <v>93606</v>
      </c>
      <c r="L56" s="72">
        <f t="shared" si="2"/>
        <v>133056</v>
      </c>
      <c r="M56" s="72">
        <f t="shared" si="2"/>
        <v>82656</v>
      </c>
      <c r="N56" s="72">
        <f t="shared" si="2"/>
        <v>122106</v>
      </c>
    </row>
    <row r="57" spans="1:14">
      <c r="A57" s="75" t="s">
        <v>2396</v>
      </c>
      <c r="B57" s="74"/>
      <c r="C57" s="74" t="s">
        <v>2395</v>
      </c>
      <c r="D57" s="74"/>
      <c r="E57" s="74" t="s">
        <v>2395</v>
      </c>
      <c r="F57" s="74" t="s">
        <v>2395</v>
      </c>
      <c r="G57" s="74" t="s">
        <v>2395</v>
      </c>
      <c r="H57" s="74" t="s">
        <v>2395</v>
      </c>
      <c r="I57" s="74" t="s">
        <v>2395</v>
      </c>
      <c r="J57" s="74" t="s">
        <v>2395</v>
      </c>
      <c r="K57" s="74" t="s">
        <v>2395</v>
      </c>
      <c r="L57" s="74" t="s">
        <v>2395</v>
      </c>
      <c r="M57" s="74" t="s">
        <v>2395</v>
      </c>
      <c r="N57" s="74" t="s">
        <v>2395</v>
      </c>
    </row>
    <row r="58" spans="1:14">
      <c r="A58" s="73" t="s">
        <v>2394</v>
      </c>
      <c r="B58" s="72" t="s">
        <v>2393</v>
      </c>
      <c r="C58" s="72" t="s">
        <v>2393</v>
      </c>
      <c r="D58" s="72" t="s">
        <v>2393</v>
      </c>
      <c r="E58" s="72" t="s">
        <v>2393</v>
      </c>
      <c r="F58" s="72" t="s">
        <v>2393</v>
      </c>
      <c r="G58" s="72" t="s">
        <v>2393</v>
      </c>
      <c r="H58" s="72" t="s">
        <v>2393</v>
      </c>
      <c r="I58" s="72" t="s">
        <v>2393</v>
      </c>
      <c r="J58" s="72" t="s">
        <v>2393</v>
      </c>
      <c r="K58" s="72" t="s">
        <v>2393</v>
      </c>
      <c r="L58" s="72" t="s">
        <v>2393</v>
      </c>
      <c r="M58" s="72" t="s">
        <v>2393</v>
      </c>
      <c r="N58" s="72" t="s">
        <v>2393</v>
      </c>
    </row>
    <row r="59" spans="1:14">
      <c r="A59" s="73" t="s">
        <v>2392</v>
      </c>
      <c r="D59" s="72" t="s">
        <v>2391</v>
      </c>
      <c r="E59" s="72" t="s">
        <v>2391</v>
      </c>
      <c r="F59" s="72" t="s">
        <v>2390</v>
      </c>
      <c r="L59" s="72" t="s">
        <v>2389</v>
      </c>
      <c r="N59" s="72" t="s">
        <v>2389</v>
      </c>
    </row>
    <row r="60" spans="1:14">
      <c r="A60" s="73" t="s">
        <v>2388</v>
      </c>
      <c r="C60" s="72" t="s">
        <v>2387</v>
      </c>
      <c r="E60" s="72" t="s">
        <v>2386</v>
      </c>
      <c r="F60" s="72" t="s">
        <v>2386</v>
      </c>
      <c r="G60" s="72" t="s">
        <v>2386</v>
      </c>
      <c r="I60" s="72" t="s">
        <v>2385</v>
      </c>
      <c r="J60" s="72" t="s">
        <v>2384</v>
      </c>
      <c r="K60" s="72" t="s">
        <v>2383</v>
      </c>
      <c r="L60" s="72" t="s">
        <v>2383</v>
      </c>
      <c r="M60" s="72" t="s">
        <v>2382</v>
      </c>
      <c r="N60" s="72" t="s">
        <v>2382</v>
      </c>
    </row>
  </sheetData>
  <mergeCells count="5">
    <mergeCell ref="A30:N30"/>
    <mergeCell ref="A1:O1"/>
    <mergeCell ref="C2:E2"/>
    <mergeCell ref="A2:B2"/>
    <mergeCell ref="O2:O3"/>
  </mergeCells>
  <phoneticPr fontId="46" type="noConversion"/>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A6871-AB64-4A03-8BCF-CFD3E85DEDAA}">
  <dimension ref="A1:O7"/>
  <sheetViews>
    <sheetView workbookViewId="0">
      <selection activeCell="F6" sqref="F6"/>
    </sheetView>
  </sheetViews>
  <sheetFormatPr defaultRowHeight="14.25"/>
  <cols>
    <col min="1" max="2" width="13.875" customWidth="1"/>
    <col min="10" max="10" width="3.125" bestFit="1" customWidth="1"/>
    <col min="11" max="11" width="7.125" bestFit="1" customWidth="1"/>
    <col min="12" max="12" width="3.125" bestFit="1" customWidth="1"/>
    <col min="13" max="13" width="7.375" bestFit="1" customWidth="1"/>
    <col min="14" max="14" width="3.625" bestFit="1" customWidth="1"/>
    <col min="15" max="15" width="11.25" bestFit="1" customWidth="1"/>
  </cols>
  <sheetData>
    <row r="1" spans="1:15" ht="15">
      <c r="A1" s="135" t="s">
        <v>2675</v>
      </c>
      <c r="B1" s="135" t="s">
        <v>2676</v>
      </c>
      <c r="C1" s="570" t="s">
        <v>1637</v>
      </c>
      <c r="D1" s="570"/>
      <c r="E1" s="570"/>
      <c r="F1" s="570"/>
      <c r="G1" s="570"/>
      <c r="H1" s="570"/>
      <c r="I1" s="570"/>
      <c r="J1" s="570" t="s">
        <v>2674</v>
      </c>
      <c r="K1" s="570"/>
      <c r="L1" s="570"/>
      <c r="M1" s="570"/>
      <c r="N1" s="570"/>
      <c r="O1" s="570"/>
    </row>
    <row r="2" spans="1:15" ht="16.5">
      <c r="A2" s="136">
        <v>45030</v>
      </c>
      <c r="B2" s="290" t="s">
        <v>5080</v>
      </c>
      <c r="C2" s="570"/>
      <c r="D2" s="570"/>
      <c r="E2" s="570"/>
      <c r="F2" s="570"/>
      <c r="G2" s="570"/>
      <c r="H2" s="570"/>
      <c r="I2" s="570"/>
      <c r="J2" s="139" t="s">
        <v>1635</v>
      </c>
      <c r="K2" s="141" t="s">
        <v>2681</v>
      </c>
      <c r="L2" s="139" t="s">
        <v>1634</v>
      </c>
      <c r="M2" s="140" t="s">
        <v>2680</v>
      </c>
      <c r="N2" s="137" t="s">
        <v>2679</v>
      </c>
      <c r="O2" s="137" t="s">
        <v>2678</v>
      </c>
    </row>
    <row r="3" spans="1:15" ht="15">
      <c r="A3" s="570" t="s">
        <v>2598</v>
      </c>
      <c r="B3" s="570"/>
      <c r="C3" s="571" t="s">
        <v>1640</v>
      </c>
      <c r="D3" s="571"/>
      <c r="E3" s="571"/>
      <c r="F3" s="571"/>
      <c r="G3" s="571"/>
      <c r="H3" s="571"/>
      <c r="I3" s="571"/>
      <c r="J3" s="572" t="s">
        <v>7</v>
      </c>
      <c r="K3" s="572"/>
      <c r="L3" s="572"/>
      <c r="M3" s="572"/>
      <c r="N3" s="572"/>
      <c r="O3" s="572"/>
    </row>
    <row r="4" spans="1:15" ht="15">
      <c r="I4" s="71"/>
      <c r="J4" s="138"/>
      <c r="K4" s="138"/>
      <c r="L4" s="71"/>
      <c r="M4" s="71"/>
    </row>
    <row r="5" spans="1:15" ht="15">
      <c r="I5" s="71"/>
      <c r="J5" s="138"/>
      <c r="K5" s="138"/>
      <c r="L5" s="71"/>
      <c r="M5" s="71"/>
    </row>
    <row r="6" spans="1:15" ht="15">
      <c r="I6" s="71"/>
      <c r="J6" s="138"/>
      <c r="K6" s="138"/>
      <c r="L6" s="71"/>
      <c r="M6" s="71"/>
    </row>
    <row r="7" spans="1:15" ht="15">
      <c r="I7" s="71"/>
      <c r="J7" s="138"/>
      <c r="K7" s="138"/>
      <c r="L7" s="71"/>
      <c r="M7" s="71"/>
    </row>
  </sheetData>
  <dataConsolidate/>
  <mergeCells count="5">
    <mergeCell ref="C1:I2"/>
    <mergeCell ref="A3:B3"/>
    <mergeCell ref="C3:I3"/>
    <mergeCell ref="J1:O1"/>
    <mergeCell ref="J3:O3"/>
  </mergeCells>
  <phoneticPr fontId="46" type="noConversion"/>
  <dataValidations count="1">
    <dataValidation type="list" allowBlank="1" showInputMessage="1" showErrorMessage="1" sqref="J4:K1048576 J1 J3:O3" xr:uid="{701DB0E7-9C89-420D-9B1A-697E007F3122}">
      <formula1>"☐,☑,☒"</formula1>
    </dataValidation>
  </dataValidations>
  <hyperlinks>
    <hyperlink ref="C3" r:id="rId1" xr:uid="{C27C15A8-9ABF-41D4-BA65-AFDE6CDB86D9}"/>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6ED082-AAEA-46B5-B090-74E0B58316A6}">
  <dimension ref="A1:K13"/>
  <sheetViews>
    <sheetView workbookViewId="0">
      <selection sqref="A1:K3"/>
    </sheetView>
  </sheetViews>
  <sheetFormatPr defaultRowHeight="14.25"/>
  <cols>
    <col min="1" max="1" width="30" style="16" customWidth="1"/>
    <col min="2" max="2" width="16" style="16" customWidth="1"/>
    <col min="3" max="11" width="14" style="16" customWidth="1"/>
    <col min="12" max="16384" width="9" style="16"/>
  </cols>
  <sheetData>
    <row r="1" spans="1:11" ht="24.75" customHeight="1">
      <c r="A1" s="599" t="s">
        <v>4432</v>
      </c>
      <c r="B1" s="600"/>
      <c r="C1" s="600"/>
      <c r="D1" s="600"/>
      <c r="E1" s="600"/>
      <c r="F1" s="600"/>
      <c r="G1" s="600"/>
      <c r="H1" s="600"/>
      <c r="I1" s="600"/>
      <c r="J1" s="600"/>
      <c r="K1" s="600"/>
    </row>
    <row r="2" spans="1:11">
      <c r="A2" s="600"/>
      <c r="B2" s="600"/>
      <c r="C2" s="600"/>
      <c r="D2" s="600"/>
      <c r="E2" s="600"/>
      <c r="F2" s="600"/>
      <c r="G2" s="600"/>
      <c r="H2" s="600"/>
      <c r="I2" s="600"/>
      <c r="J2" s="600"/>
      <c r="K2" s="600"/>
    </row>
    <row r="3" spans="1:11">
      <c r="A3" s="600"/>
      <c r="B3" s="600"/>
      <c r="C3" s="600"/>
      <c r="D3" s="600"/>
      <c r="E3" s="600"/>
      <c r="F3" s="600"/>
      <c r="G3" s="600"/>
      <c r="H3" s="600"/>
      <c r="I3" s="600"/>
      <c r="J3" s="600"/>
      <c r="K3" s="600"/>
    </row>
    <row r="4" spans="1:11" ht="20.25">
      <c r="A4" s="17" t="s">
        <v>4431</v>
      </c>
      <c r="B4" s="18"/>
      <c r="C4" s="18"/>
      <c r="D4" s="18"/>
      <c r="E4" s="18"/>
      <c r="F4" s="18"/>
      <c r="G4" s="18"/>
      <c r="H4" s="18"/>
      <c r="I4" s="18"/>
      <c r="J4" s="18"/>
      <c r="K4" s="18"/>
    </row>
    <row r="5" spans="1:11" ht="16.5">
      <c r="A5" s="19" t="s">
        <v>4430</v>
      </c>
      <c r="B5" s="20" t="s">
        <v>4429</v>
      </c>
      <c r="C5" s="18"/>
      <c r="D5" s="18"/>
      <c r="E5" s="18"/>
      <c r="F5" s="18"/>
      <c r="G5" s="18"/>
      <c r="H5" s="18"/>
      <c r="I5" s="18"/>
      <c r="J5" s="18"/>
      <c r="K5" s="18"/>
    </row>
    <row r="6" spans="1:11" ht="16.5">
      <c r="A6" s="19" t="s">
        <v>1641</v>
      </c>
      <c r="B6" s="20" t="s">
        <v>4429</v>
      </c>
      <c r="C6" s="18"/>
      <c r="D6" s="18"/>
      <c r="E6" s="18"/>
      <c r="F6" s="18"/>
      <c r="G6" s="18"/>
      <c r="H6" s="18"/>
      <c r="I6" s="18"/>
      <c r="J6" s="18"/>
      <c r="K6" s="18"/>
    </row>
    <row r="7" spans="1:11" ht="16.5">
      <c r="A7" s="19" t="s">
        <v>1642</v>
      </c>
      <c r="B7" s="20" t="s">
        <v>4428</v>
      </c>
      <c r="C7" s="18"/>
      <c r="D7" s="18"/>
      <c r="E7" s="18"/>
      <c r="F7" s="18"/>
      <c r="G7" s="18"/>
      <c r="H7" s="18"/>
      <c r="I7" s="18"/>
      <c r="J7" s="18"/>
      <c r="K7" s="18"/>
    </row>
    <row r="8" spans="1:11" ht="20.25">
      <c r="A8" s="17" t="s">
        <v>1643</v>
      </c>
      <c r="B8" s="18"/>
      <c r="C8" s="18"/>
      <c r="D8" s="18"/>
      <c r="E8" s="18"/>
      <c r="F8" s="18"/>
      <c r="G8" s="18"/>
      <c r="H8" s="18"/>
      <c r="I8" s="18"/>
      <c r="J8" s="18"/>
      <c r="K8" s="18"/>
    </row>
    <row r="9" spans="1:11" ht="16.5">
      <c r="A9" s="19" t="s">
        <v>1642</v>
      </c>
      <c r="B9" s="20" t="s">
        <v>4543</v>
      </c>
      <c r="C9" s="18"/>
      <c r="D9" s="18"/>
      <c r="E9" s="18"/>
      <c r="F9" s="18"/>
      <c r="G9" s="18"/>
      <c r="H9" s="18"/>
      <c r="I9" s="18"/>
      <c r="J9" s="18"/>
      <c r="K9" s="18"/>
    </row>
    <row r="10" spans="1:11" ht="16.5">
      <c r="A10" s="19" t="s">
        <v>4427</v>
      </c>
      <c r="B10" s="20" t="s">
        <v>4543</v>
      </c>
      <c r="C10" s="18"/>
      <c r="D10" s="18"/>
      <c r="E10" s="18"/>
      <c r="F10" s="18"/>
      <c r="G10" s="18"/>
      <c r="H10" s="18"/>
      <c r="I10" s="18"/>
      <c r="J10" s="18"/>
      <c r="K10" s="18"/>
    </row>
    <row r="11" spans="1:11" ht="16.5">
      <c r="A11" s="19" t="s">
        <v>1644</v>
      </c>
      <c r="B11" s="20" t="s">
        <v>4543</v>
      </c>
      <c r="C11" s="18"/>
      <c r="D11" s="18"/>
      <c r="E11" s="18"/>
      <c r="F11" s="18"/>
      <c r="G11" s="18"/>
      <c r="H11" s="18"/>
      <c r="I11" s="18"/>
      <c r="J11" s="18"/>
      <c r="K11" s="18"/>
    </row>
    <row r="12" spans="1:11" ht="16.5">
      <c r="A12" s="19" t="s">
        <v>4542</v>
      </c>
      <c r="B12" s="20" t="s">
        <v>4541</v>
      </c>
      <c r="C12" s="18"/>
      <c r="D12" s="18"/>
      <c r="E12" s="18"/>
      <c r="F12" s="18"/>
      <c r="G12" s="18"/>
      <c r="H12" s="18"/>
      <c r="I12" s="18"/>
      <c r="J12" s="18"/>
      <c r="K12" s="18"/>
    </row>
    <row r="13" spans="1:11" ht="16.5">
      <c r="A13" s="19" t="s">
        <v>3651</v>
      </c>
      <c r="B13" s="20" t="s">
        <v>4541</v>
      </c>
      <c r="C13" s="18"/>
      <c r="D13" s="18"/>
      <c r="E13" s="18"/>
      <c r="F13" s="18"/>
      <c r="G13" s="18"/>
      <c r="H13" s="18"/>
      <c r="I13" s="18"/>
      <c r="J13" s="18"/>
      <c r="K13" s="18"/>
    </row>
  </sheetData>
  <mergeCells count="1">
    <mergeCell ref="A1:K3"/>
  </mergeCells>
  <phoneticPr fontId="46" type="noConversion"/>
  <hyperlinks>
    <hyperlink ref="A5" r:id="rId1" xr:uid="{B3C496F7-1067-4A04-A188-5986F29B0F80}"/>
    <hyperlink ref="A6" r:id="rId2" xr:uid="{B3B71973-C843-4DD2-9A28-CF06FF54522D}"/>
    <hyperlink ref="A7" r:id="rId3" xr:uid="{BBAEA785-60A1-4B49-81E5-011F0A92ADE7}"/>
    <hyperlink ref="A9" r:id="rId4" xr:uid="{66AFDD07-6DAE-4FB4-AD48-F547719BC617}"/>
    <hyperlink ref="A10" r:id="rId5" xr:uid="{6A7B647D-3FE9-4FA6-AE1A-4DC3E244A5BE}"/>
    <hyperlink ref="A11" r:id="rId6" xr:uid="{A669AD1A-75A3-4499-8F14-DCE356385374}"/>
    <hyperlink ref="A12" r:id="rId7" xr:uid="{E15883C2-A2DF-4994-82DD-32F0DE1665CD}"/>
    <hyperlink ref="A13" r:id="rId8" xr:uid="{6C18BF7C-C057-4A50-A335-7EC83C6BBE44}"/>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4C5FA-7738-4598-A567-4A848BAD7A42}">
  <dimension ref="A1:M963"/>
  <sheetViews>
    <sheetView workbookViewId="0">
      <pane ySplit="2" topLeftCell="A3" activePane="bottomLeft" state="frozen"/>
      <selection sqref="A1:K3"/>
      <selection pane="bottomLeft" sqref="A1:K3"/>
    </sheetView>
  </sheetViews>
  <sheetFormatPr defaultRowHeight="14.25"/>
  <cols>
    <col min="1" max="1" width="6" style="16" customWidth="1"/>
    <col min="2" max="2" width="8" style="16" customWidth="1"/>
    <col min="3" max="4" width="7" style="16" customWidth="1"/>
    <col min="5" max="5" width="27" style="16" customWidth="1"/>
    <col min="6" max="6" width="39" style="16" customWidth="1"/>
    <col min="7" max="7" width="77" style="16" customWidth="1"/>
    <col min="8" max="8" width="11" style="16" customWidth="1"/>
    <col min="9" max="9" width="9" style="16" customWidth="1"/>
    <col min="10" max="10" width="3" style="16" customWidth="1"/>
    <col min="11" max="11" width="95" style="16" customWidth="1"/>
    <col min="12" max="12" width="76" style="16" customWidth="1"/>
    <col min="13" max="13" width="10" style="16" customWidth="1"/>
    <col min="14" max="16384" width="9" style="16"/>
  </cols>
  <sheetData>
    <row r="1" spans="1:13" ht="16.5">
      <c r="A1" s="21"/>
      <c r="B1" s="605" t="s">
        <v>4463</v>
      </c>
      <c r="C1" s="606"/>
      <c r="D1" s="606"/>
      <c r="E1" s="606"/>
      <c r="F1" s="606"/>
      <c r="G1" s="606"/>
      <c r="H1" s="606"/>
      <c r="I1" s="606"/>
      <c r="J1" s="606"/>
      <c r="K1" s="606"/>
      <c r="L1" s="22"/>
      <c r="M1" s="22"/>
    </row>
    <row r="2" spans="1:13" ht="16.5">
      <c r="A2" s="23" t="s">
        <v>4462</v>
      </c>
      <c r="B2" s="406" t="s">
        <v>3694</v>
      </c>
      <c r="C2" s="24" t="s">
        <v>1645</v>
      </c>
      <c r="D2" s="25" t="s">
        <v>1646</v>
      </c>
      <c r="E2" s="25" t="s">
        <v>1647</v>
      </c>
      <c r="F2" s="25" t="s">
        <v>1648</v>
      </c>
      <c r="G2" s="25" t="s">
        <v>1649</v>
      </c>
      <c r="H2" s="25" t="s">
        <v>1650</v>
      </c>
      <c r="I2" s="406" t="s">
        <v>1651</v>
      </c>
      <c r="J2" s="649" t="s">
        <v>1652</v>
      </c>
      <c r="K2" s="406" t="s">
        <v>3663</v>
      </c>
      <c r="L2" s="406" t="s">
        <v>1653</v>
      </c>
      <c r="M2" s="26"/>
    </row>
    <row r="3" spans="1:13" ht="49.5">
      <c r="A3" s="247">
        <v>1</v>
      </c>
      <c r="B3" s="18">
        <v>80091</v>
      </c>
      <c r="C3" s="27">
        <v>2</v>
      </c>
      <c r="D3" s="28" t="s">
        <v>1654</v>
      </c>
      <c r="E3" s="18" t="s">
        <v>282</v>
      </c>
      <c r="F3" s="29" t="s">
        <v>283</v>
      </c>
      <c r="G3" s="20" t="s">
        <v>1655</v>
      </c>
      <c r="H3" s="20" t="s">
        <v>1656</v>
      </c>
      <c r="I3" s="20" t="s">
        <v>1657</v>
      </c>
      <c r="J3" s="36">
        <v>5</v>
      </c>
      <c r="K3" s="389" t="s">
        <v>4159</v>
      </c>
      <c r="L3" s="18"/>
      <c r="M3" s="18"/>
    </row>
    <row r="4" spans="1:13" ht="16.5">
      <c r="A4" s="247">
        <v>2</v>
      </c>
      <c r="B4" s="18">
        <v>80127</v>
      </c>
      <c r="C4" s="27">
        <v>2.2999999999999998</v>
      </c>
      <c r="D4" s="20"/>
      <c r="E4" s="18" t="s">
        <v>282</v>
      </c>
      <c r="F4" s="18" t="s">
        <v>286</v>
      </c>
      <c r="G4" s="18" t="s">
        <v>284</v>
      </c>
      <c r="H4" s="18"/>
      <c r="I4" s="30" t="s">
        <v>1658</v>
      </c>
      <c r="J4" s="28">
        <v>5</v>
      </c>
      <c r="K4" s="616" t="s">
        <v>1659</v>
      </c>
      <c r="L4" s="20" t="s">
        <v>1660</v>
      </c>
      <c r="M4" s="18"/>
    </row>
    <row r="5" spans="1:13" ht="16.5">
      <c r="A5" s="247">
        <v>3</v>
      </c>
      <c r="B5" s="18">
        <v>80128</v>
      </c>
      <c r="C5" s="27">
        <v>2.2999999999999998</v>
      </c>
      <c r="D5" s="20"/>
      <c r="E5" s="18" t="s">
        <v>282</v>
      </c>
      <c r="F5" s="18" t="s">
        <v>286</v>
      </c>
      <c r="G5" s="20" t="s">
        <v>285</v>
      </c>
      <c r="H5" s="18"/>
      <c r="I5" s="30" t="s">
        <v>1661</v>
      </c>
      <c r="J5" s="28">
        <v>10</v>
      </c>
      <c r="K5" s="481"/>
      <c r="L5" s="20"/>
      <c r="M5" s="18"/>
    </row>
    <row r="6" spans="1:13" ht="16.5">
      <c r="A6" s="247">
        <v>4</v>
      </c>
      <c r="B6" s="18">
        <v>80129</v>
      </c>
      <c r="C6" s="27">
        <v>2.2999999999999998</v>
      </c>
      <c r="D6" s="20"/>
      <c r="E6" s="18" t="s">
        <v>282</v>
      </c>
      <c r="F6" s="18" t="s">
        <v>286</v>
      </c>
      <c r="G6" s="18" t="s">
        <v>287</v>
      </c>
      <c r="H6" s="18"/>
      <c r="I6" s="30" t="s">
        <v>1657</v>
      </c>
      <c r="J6" s="28">
        <v>20</v>
      </c>
      <c r="K6" s="481"/>
      <c r="L6" s="20"/>
      <c r="M6" s="18"/>
    </row>
    <row r="7" spans="1:13" ht="16.5">
      <c r="A7" s="247">
        <v>5</v>
      </c>
      <c r="B7" s="20">
        <v>80142</v>
      </c>
      <c r="C7" s="41">
        <v>2.6</v>
      </c>
      <c r="D7" s="167"/>
      <c r="E7" s="20" t="s">
        <v>282</v>
      </c>
      <c r="F7" s="20" t="s">
        <v>288</v>
      </c>
      <c r="G7" s="20" t="s">
        <v>289</v>
      </c>
      <c r="H7" s="30"/>
      <c r="I7" s="30" t="s">
        <v>1658</v>
      </c>
      <c r="J7" s="28">
        <v>5</v>
      </c>
      <c r="K7" s="20" t="s">
        <v>2081</v>
      </c>
      <c r="L7" s="20"/>
      <c r="M7" s="18"/>
    </row>
    <row r="8" spans="1:13" ht="16.5">
      <c r="A8" s="247">
        <v>6</v>
      </c>
      <c r="B8" s="20">
        <v>80143</v>
      </c>
      <c r="C8" s="41">
        <v>2.6</v>
      </c>
      <c r="D8" s="167"/>
      <c r="E8" s="20" t="s">
        <v>282</v>
      </c>
      <c r="F8" s="20" t="s">
        <v>288</v>
      </c>
      <c r="G8" s="20" t="s">
        <v>290</v>
      </c>
      <c r="H8" s="30"/>
      <c r="I8" s="30" t="s">
        <v>1658</v>
      </c>
      <c r="J8" s="28">
        <v>10</v>
      </c>
      <c r="K8" s="20" t="s">
        <v>2081</v>
      </c>
      <c r="L8" s="20"/>
      <c r="M8" s="18"/>
    </row>
    <row r="9" spans="1:13" ht="16.5">
      <c r="A9" s="247">
        <v>7</v>
      </c>
      <c r="B9" s="20">
        <v>80144</v>
      </c>
      <c r="C9" s="41">
        <v>2.6</v>
      </c>
      <c r="D9" s="167"/>
      <c r="E9" s="20" t="s">
        <v>282</v>
      </c>
      <c r="F9" s="20" t="s">
        <v>288</v>
      </c>
      <c r="G9" s="20" t="s">
        <v>291</v>
      </c>
      <c r="H9" s="30"/>
      <c r="I9" s="30" t="s">
        <v>1661</v>
      </c>
      <c r="J9" s="28">
        <v>20</v>
      </c>
      <c r="K9" s="20" t="s">
        <v>2081</v>
      </c>
      <c r="L9" s="20"/>
      <c r="M9" s="18"/>
    </row>
    <row r="10" spans="1:13" ht="16.5">
      <c r="A10" s="247">
        <v>8</v>
      </c>
      <c r="B10" s="18">
        <v>81000</v>
      </c>
      <c r="C10" s="27">
        <v>1</v>
      </c>
      <c r="D10" s="31" t="s">
        <v>1654</v>
      </c>
      <c r="E10" s="18" t="s">
        <v>282</v>
      </c>
      <c r="F10" s="32" t="s">
        <v>292</v>
      </c>
      <c r="G10" s="32" t="s">
        <v>293</v>
      </c>
      <c r="H10" s="30" t="s">
        <v>1656</v>
      </c>
      <c r="I10" s="20" t="s">
        <v>1658</v>
      </c>
      <c r="J10" s="28">
        <v>5</v>
      </c>
      <c r="K10" s="18"/>
      <c r="L10" s="20" t="s">
        <v>1662</v>
      </c>
      <c r="M10" s="18"/>
    </row>
    <row r="11" spans="1:13" ht="16.5">
      <c r="A11" s="247">
        <v>9</v>
      </c>
      <c r="B11" s="18">
        <v>81001</v>
      </c>
      <c r="C11" s="27">
        <v>1</v>
      </c>
      <c r="D11" s="31" t="s">
        <v>1654</v>
      </c>
      <c r="E11" s="18" t="s">
        <v>282</v>
      </c>
      <c r="F11" s="32" t="s">
        <v>294</v>
      </c>
      <c r="G11" s="32" t="s">
        <v>295</v>
      </c>
      <c r="H11" s="30" t="s">
        <v>1656</v>
      </c>
      <c r="I11" s="20" t="s">
        <v>1658</v>
      </c>
      <c r="J11" s="28">
        <v>5</v>
      </c>
      <c r="K11" s="18"/>
      <c r="L11" s="18"/>
      <c r="M11" s="18"/>
    </row>
    <row r="12" spans="1:13" ht="16.5">
      <c r="A12" s="247">
        <v>10</v>
      </c>
      <c r="B12" s="18">
        <v>81002</v>
      </c>
      <c r="C12" s="27">
        <v>1</v>
      </c>
      <c r="D12" s="31" t="s">
        <v>1654</v>
      </c>
      <c r="E12" s="18" t="s">
        <v>282</v>
      </c>
      <c r="F12" s="32" t="s">
        <v>296</v>
      </c>
      <c r="G12" s="32" t="s">
        <v>297</v>
      </c>
      <c r="H12" s="30" t="s">
        <v>1656</v>
      </c>
      <c r="I12" s="20" t="s">
        <v>1658</v>
      </c>
      <c r="J12" s="28">
        <v>5</v>
      </c>
      <c r="K12" s="18"/>
      <c r="L12" s="18"/>
      <c r="M12" s="18"/>
    </row>
    <row r="13" spans="1:13" ht="16.5">
      <c r="A13" s="247">
        <v>11</v>
      </c>
      <c r="B13" s="18">
        <v>81003</v>
      </c>
      <c r="C13" s="27">
        <v>1</v>
      </c>
      <c r="D13" s="31" t="s">
        <v>1654</v>
      </c>
      <c r="E13" s="18" t="s">
        <v>282</v>
      </c>
      <c r="F13" s="32" t="s">
        <v>298</v>
      </c>
      <c r="G13" s="32" t="s">
        <v>299</v>
      </c>
      <c r="H13" s="30" t="s">
        <v>1656</v>
      </c>
      <c r="I13" s="20" t="s">
        <v>1658</v>
      </c>
      <c r="J13" s="28">
        <v>5</v>
      </c>
      <c r="K13" s="18"/>
      <c r="L13" s="18"/>
      <c r="M13" s="18"/>
    </row>
    <row r="14" spans="1:13" ht="16.5">
      <c r="A14" s="247">
        <v>12</v>
      </c>
      <c r="B14" s="18">
        <v>81004</v>
      </c>
      <c r="C14" s="27">
        <v>1</v>
      </c>
      <c r="D14" s="31" t="s">
        <v>1654</v>
      </c>
      <c r="E14" s="18" t="s">
        <v>282</v>
      </c>
      <c r="F14" s="32" t="s">
        <v>300</v>
      </c>
      <c r="G14" s="32" t="s">
        <v>301</v>
      </c>
      <c r="H14" s="30" t="s">
        <v>1656</v>
      </c>
      <c r="I14" s="20" t="s">
        <v>1658</v>
      </c>
      <c r="J14" s="28">
        <v>5</v>
      </c>
      <c r="K14" s="18"/>
      <c r="L14" s="20" t="s">
        <v>1663</v>
      </c>
      <c r="M14" s="18"/>
    </row>
    <row r="15" spans="1:13" ht="16.5">
      <c r="A15" s="247">
        <v>13</v>
      </c>
      <c r="B15" s="18">
        <v>81005</v>
      </c>
      <c r="C15" s="27">
        <v>1</v>
      </c>
      <c r="D15" s="31" t="s">
        <v>1654</v>
      </c>
      <c r="E15" s="18" t="s">
        <v>282</v>
      </c>
      <c r="F15" s="32" t="s">
        <v>302</v>
      </c>
      <c r="G15" s="32" t="s">
        <v>303</v>
      </c>
      <c r="H15" s="30" t="s">
        <v>1656</v>
      </c>
      <c r="I15" s="20" t="s">
        <v>1658</v>
      </c>
      <c r="J15" s="28">
        <v>5</v>
      </c>
      <c r="K15" s="18"/>
      <c r="L15" s="18"/>
      <c r="M15" s="18"/>
    </row>
    <row r="16" spans="1:13" ht="16.5">
      <c r="A16" s="247">
        <v>14</v>
      </c>
      <c r="B16" s="33">
        <v>81010</v>
      </c>
      <c r="C16" s="27">
        <v>1</v>
      </c>
      <c r="D16" s="31" t="s">
        <v>1654</v>
      </c>
      <c r="E16" s="18" t="s">
        <v>282</v>
      </c>
      <c r="F16" s="32" t="s">
        <v>304</v>
      </c>
      <c r="G16" s="32" t="s">
        <v>305</v>
      </c>
      <c r="H16" s="30" t="s">
        <v>120</v>
      </c>
      <c r="I16" s="20" t="s">
        <v>1658</v>
      </c>
      <c r="J16" s="28">
        <v>5</v>
      </c>
      <c r="K16" s="20" t="s">
        <v>1664</v>
      </c>
      <c r="L16" s="20" t="s">
        <v>1665</v>
      </c>
      <c r="M16" s="18"/>
    </row>
    <row r="17" spans="1:13" ht="16.5">
      <c r="A17" s="247">
        <v>15</v>
      </c>
      <c r="B17" s="18">
        <v>81014</v>
      </c>
      <c r="C17" s="27">
        <v>1</v>
      </c>
      <c r="D17" s="31" t="s">
        <v>1654</v>
      </c>
      <c r="E17" s="18" t="s">
        <v>282</v>
      </c>
      <c r="F17" s="32" t="s">
        <v>306</v>
      </c>
      <c r="G17" s="32" t="s">
        <v>307</v>
      </c>
      <c r="H17" s="32" t="s">
        <v>1656</v>
      </c>
      <c r="I17" s="20" t="s">
        <v>1658</v>
      </c>
      <c r="J17" s="28">
        <v>5</v>
      </c>
      <c r="K17" s="18"/>
      <c r="L17" s="18"/>
      <c r="M17" s="18"/>
    </row>
    <row r="18" spans="1:13" ht="16.5">
      <c r="A18" s="247">
        <v>16</v>
      </c>
      <c r="B18" s="18">
        <v>81015</v>
      </c>
      <c r="C18" s="27">
        <v>1</v>
      </c>
      <c r="D18" s="31" t="s">
        <v>1654</v>
      </c>
      <c r="E18" s="18" t="s">
        <v>282</v>
      </c>
      <c r="F18" s="32" t="s">
        <v>308</v>
      </c>
      <c r="G18" s="32" t="s">
        <v>309</v>
      </c>
      <c r="H18" s="32" t="s">
        <v>1656</v>
      </c>
      <c r="I18" s="20" t="s">
        <v>1658</v>
      </c>
      <c r="J18" s="28">
        <v>5</v>
      </c>
      <c r="K18" s="18"/>
      <c r="L18" s="18"/>
      <c r="M18" s="18"/>
    </row>
    <row r="19" spans="1:13" ht="16.5">
      <c r="A19" s="247">
        <v>17</v>
      </c>
      <c r="B19" s="18">
        <v>81016</v>
      </c>
      <c r="C19" s="27">
        <v>1</v>
      </c>
      <c r="D19" s="31" t="s">
        <v>1654</v>
      </c>
      <c r="E19" s="18" t="s">
        <v>282</v>
      </c>
      <c r="F19" s="32" t="s">
        <v>310</v>
      </c>
      <c r="G19" s="32" t="s">
        <v>311</v>
      </c>
      <c r="H19" s="32" t="s">
        <v>1656</v>
      </c>
      <c r="I19" s="20" t="s">
        <v>1658</v>
      </c>
      <c r="J19" s="28">
        <v>5</v>
      </c>
      <c r="K19" s="18"/>
      <c r="L19" s="18"/>
      <c r="M19" s="18"/>
    </row>
    <row r="20" spans="1:13" ht="16.5">
      <c r="A20" s="247">
        <v>18</v>
      </c>
      <c r="B20" s="18">
        <v>81017</v>
      </c>
      <c r="C20" s="27">
        <v>1</v>
      </c>
      <c r="D20" s="31" t="s">
        <v>1654</v>
      </c>
      <c r="E20" s="18" t="s">
        <v>282</v>
      </c>
      <c r="F20" s="32" t="s">
        <v>312</v>
      </c>
      <c r="G20" s="32" t="s">
        <v>313</v>
      </c>
      <c r="H20" s="30" t="s">
        <v>1666</v>
      </c>
      <c r="I20" s="20" t="s">
        <v>1658</v>
      </c>
      <c r="J20" s="28">
        <v>5</v>
      </c>
      <c r="K20" s="20" t="s">
        <v>1667</v>
      </c>
      <c r="L20" s="18"/>
      <c r="M20" s="18"/>
    </row>
    <row r="21" spans="1:13" ht="16.5">
      <c r="A21" s="247">
        <v>19</v>
      </c>
      <c r="B21" s="18">
        <v>81018</v>
      </c>
      <c r="C21" s="27">
        <v>1</v>
      </c>
      <c r="D21" s="31" t="s">
        <v>1654</v>
      </c>
      <c r="E21" s="18" t="s">
        <v>282</v>
      </c>
      <c r="F21" s="30" t="s">
        <v>314</v>
      </c>
      <c r="G21" s="32" t="s">
        <v>315</v>
      </c>
      <c r="H21" s="30" t="s">
        <v>1666</v>
      </c>
      <c r="I21" s="20" t="s">
        <v>1658</v>
      </c>
      <c r="J21" s="28">
        <v>5</v>
      </c>
      <c r="K21" s="20" t="s">
        <v>1668</v>
      </c>
      <c r="L21" s="20" t="s">
        <v>1669</v>
      </c>
      <c r="M21" s="18"/>
    </row>
    <row r="22" spans="1:13" ht="16.5">
      <c r="A22" s="247">
        <v>20</v>
      </c>
      <c r="B22" s="18">
        <v>81019</v>
      </c>
      <c r="C22" s="27">
        <v>1</v>
      </c>
      <c r="D22" s="31" t="s">
        <v>1654</v>
      </c>
      <c r="E22" s="18" t="s">
        <v>282</v>
      </c>
      <c r="F22" s="32" t="s">
        <v>316</v>
      </c>
      <c r="G22" s="32" t="s">
        <v>317</v>
      </c>
      <c r="H22" s="32" t="s">
        <v>1670</v>
      </c>
      <c r="I22" s="20" t="s">
        <v>1658</v>
      </c>
      <c r="J22" s="28">
        <v>5</v>
      </c>
      <c r="K22" s="20" t="s">
        <v>1671</v>
      </c>
      <c r="L22" s="18" t="s">
        <v>1672</v>
      </c>
      <c r="M22" s="18"/>
    </row>
    <row r="23" spans="1:13" ht="16.5">
      <c r="A23" s="247">
        <v>21</v>
      </c>
      <c r="B23" s="18">
        <v>81020</v>
      </c>
      <c r="C23" s="27">
        <v>1</v>
      </c>
      <c r="D23" s="31" t="s">
        <v>1654</v>
      </c>
      <c r="E23" s="18" t="s">
        <v>282</v>
      </c>
      <c r="F23" s="32" t="s">
        <v>318</v>
      </c>
      <c r="G23" s="32" t="s">
        <v>319</v>
      </c>
      <c r="H23" s="32"/>
      <c r="I23" s="20" t="s">
        <v>1658</v>
      </c>
      <c r="J23" s="28">
        <v>10</v>
      </c>
      <c r="K23" s="18"/>
      <c r="L23" s="18"/>
      <c r="M23" s="18"/>
    </row>
    <row r="24" spans="1:13" ht="16.5">
      <c r="A24" s="247">
        <v>22</v>
      </c>
      <c r="B24" s="18">
        <v>81021</v>
      </c>
      <c r="C24" s="27">
        <v>1</v>
      </c>
      <c r="D24" s="31" t="s">
        <v>1654</v>
      </c>
      <c r="E24" s="18" t="s">
        <v>282</v>
      </c>
      <c r="F24" s="30" t="s">
        <v>320</v>
      </c>
      <c r="G24" s="32" t="s">
        <v>321</v>
      </c>
      <c r="H24" s="32"/>
      <c r="I24" s="20" t="s">
        <v>1658</v>
      </c>
      <c r="J24" s="28">
        <v>10</v>
      </c>
      <c r="K24" s="18"/>
      <c r="L24" s="20" t="s">
        <v>1673</v>
      </c>
      <c r="M24" s="18"/>
    </row>
    <row r="25" spans="1:13" ht="16.5">
      <c r="A25" s="247">
        <v>23</v>
      </c>
      <c r="B25" s="18">
        <v>81022</v>
      </c>
      <c r="C25" s="27">
        <v>1</v>
      </c>
      <c r="D25" s="31" t="s">
        <v>1654</v>
      </c>
      <c r="E25" s="18" t="s">
        <v>282</v>
      </c>
      <c r="F25" s="32" t="s">
        <v>322</v>
      </c>
      <c r="G25" s="32" t="s">
        <v>323</v>
      </c>
      <c r="H25" s="32"/>
      <c r="I25" s="20" t="s">
        <v>1658</v>
      </c>
      <c r="J25" s="28">
        <v>10</v>
      </c>
      <c r="K25" s="20" t="s">
        <v>1674</v>
      </c>
      <c r="L25" s="20" t="s">
        <v>1675</v>
      </c>
      <c r="M25" s="18"/>
    </row>
    <row r="26" spans="1:13" ht="33">
      <c r="A26" s="247">
        <v>24</v>
      </c>
      <c r="B26" s="18">
        <v>81023</v>
      </c>
      <c r="C26" s="27">
        <v>1</v>
      </c>
      <c r="D26" s="31" t="s">
        <v>1654</v>
      </c>
      <c r="E26" s="18" t="s">
        <v>282</v>
      </c>
      <c r="F26" s="32" t="s">
        <v>324</v>
      </c>
      <c r="G26" s="32" t="s">
        <v>325</v>
      </c>
      <c r="H26" s="32"/>
      <c r="I26" s="20" t="s">
        <v>1657</v>
      </c>
      <c r="J26" s="28">
        <v>10</v>
      </c>
      <c r="K26" s="34" t="s">
        <v>1676</v>
      </c>
      <c r="L26" s="18"/>
      <c r="M26" s="18"/>
    </row>
    <row r="27" spans="1:13" ht="16.5">
      <c r="A27" s="247">
        <v>25</v>
      </c>
      <c r="B27" s="18">
        <v>81024</v>
      </c>
      <c r="C27" s="27">
        <v>1.1000000000000001</v>
      </c>
      <c r="D27" s="31"/>
      <c r="E27" s="18" t="s">
        <v>282</v>
      </c>
      <c r="F27" s="32" t="s">
        <v>326</v>
      </c>
      <c r="G27" s="32" t="s">
        <v>327</v>
      </c>
      <c r="H27" s="32" t="s">
        <v>1677</v>
      </c>
      <c r="I27" s="20" t="s">
        <v>1658</v>
      </c>
      <c r="J27" s="28">
        <v>20</v>
      </c>
      <c r="K27" s="18"/>
      <c r="L27" s="18"/>
      <c r="M27" s="18"/>
    </row>
    <row r="28" spans="1:13" ht="16.5">
      <c r="A28" s="247">
        <v>26</v>
      </c>
      <c r="B28" s="18">
        <v>81025</v>
      </c>
      <c r="C28" s="27">
        <v>1.1000000000000001</v>
      </c>
      <c r="D28" s="31"/>
      <c r="E28" s="18" t="s">
        <v>282</v>
      </c>
      <c r="F28" s="32" t="s">
        <v>328</v>
      </c>
      <c r="G28" s="32" t="s">
        <v>329</v>
      </c>
      <c r="H28" s="32" t="s">
        <v>1677</v>
      </c>
      <c r="I28" s="20" t="s">
        <v>1658</v>
      </c>
      <c r="J28" s="28">
        <v>20</v>
      </c>
      <c r="K28" s="18"/>
      <c r="L28" s="18"/>
      <c r="M28" s="18"/>
    </row>
    <row r="29" spans="1:13" ht="16.5">
      <c r="A29" s="247">
        <v>27</v>
      </c>
      <c r="B29" s="33">
        <v>80092</v>
      </c>
      <c r="C29" s="27">
        <v>2</v>
      </c>
      <c r="D29" s="28" t="s">
        <v>1654</v>
      </c>
      <c r="E29" s="20" t="s">
        <v>282</v>
      </c>
      <c r="F29" s="20" t="s">
        <v>330</v>
      </c>
      <c r="G29" s="20" t="s">
        <v>331</v>
      </c>
      <c r="H29" s="30" t="s">
        <v>1677</v>
      </c>
      <c r="I29" s="20" t="s">
        <v>1658</v>
      </c>
      <c r="J29" s="28">
        <v>20</v>
      </c>
      <c r="K29" s="35"/>
      <c r="L29" s="18"/>
      <c r="M29" s="18"/>
    </row>
    <row r="30" spans="1:13" ht="16.5">
      <c r="A30" s="247">
        <v>28</v>
      </c>
      <c r="B30" s="18">
        <v>81026</v>
      </c>
      <c r="C30" s="27">
        <v>1.1000000000000001</v>
      </c>
      <c r="D30" s="31"/>
      <c r="E30" s="18" t="s">
        <v>282</v>
      </c>
      <c r="F30" s="32" t="s">
        <v>332</v>
      </c>
      <c r="G30" s="32" t="s">
        <v>333</v>
      </c>
      <c r="H30" s="32" t="s">
        <v>1677</v>
      </c>
      <c r="I30" s="20" t="s">
        <v>1658</v>
      </c>
      <c r="J30" s="28">
        <v>5</v>
      </c>
      <c r="K30" s="18"/>
      <c r="L30" s="20" t="s">
        <v>1678</v>
      </c>
      <c r="M30" s="18"/>
    </row>
    <row r="31" spans="1:13" ht="16.5">
      <c r="A31" s="247">
        <v>29</v>
      </c>
      <c r="B31" s="18">
        <v>81027</v>
      </c>
      <c r="C31" s="27">
        <v>1.1000000000000001</v>
      </c>
      <c r="D31" s="31"/>
      <c r="E31" s="18" t="s">
        <v>282</v>
      </c>
      <c r="F31" s="32" t="s">
        <v>332</v>
      </c>
      <c r="G31" s="32" t="s">
        <v>334</v>
      </c>
      <c r="H31" s="32" t="s">
        <v>1677</v>
      </c>
      <c r="I31" s="20" t="s">
        <v>1658</v>
      </c>
      <c r="J31" s="28">
        <v>10</v>
      </c>
      <c r="K31" s="18"/>
      <c r="L31" s="20" t="s">
        <v>1668</v>
      </c>
      <c r="M31" s="18"/>
    </row>
    <row r="32" spans="1:13" ht="16.5">
      <c r="A32" s="247">
        <v>30</v>
      </c>
      <c r="B32" s="18">
        <v>81028</v>
      </c>
      <c r="C32" s="27">
        <v>1.1000000000000001</v>
      </c>
      <c r="D32" s="31"/>
      <c r="E32" s="18" t="s">
        <v>282</v>
      </c>
      <c r="F32" s="32" t="s">
        <v>332</v>
      </c>
      <c r="G32" s="32" t="s">
        <v>335</v>
      </c>
      <c r="H32" s="32" t="s">
        <v>1677</v>
      </c>
      <c r="I32" s="20" t="s">
        <v>1658</v>
      </c>
      <c r="J32" s="28">
        <v>20</v>
      </c>
      <c r="K32" s="18"/>
      <c r="L32" s="20" t="s">
        <v>1668</v>
      </c>
      <c r="M32" s="18"/>
    </row>
    <row r="33" spans="1:13" ht="16.5">
      <c r="A33" s="247">
        <v>31</v>
      </c>
      <c r="B33" s="18">
        <v>81029</v>
      </c>
      <c r="C33" s="27">
        <v>1.1000000000000001</v>
      </c>
      <c r="D33" s="31"/>
      <c r="E33" s="18" t="s">
        <v>282</v>
      </c>
      <c r="F33" s="32" t="s">
        <v>336</v>
      </c>
      <c r="G33" s="32" t="s">
        <v>337</v>
      </c>
      <c r="H33" s="32" t="s">
        <v>1677</v>
      </c>
      <c r="I33" s="20" t="s">
        <v>1658</v>
      </c>
      <c r="J33" s="28">
        <v>5</v>
      </c>
      <c r="K33" s="18"/>
      <c r="L33" s="18"/>
      <c r="M33" s="18"/>
    </row>
    <row r="34" spans="1:13" ht="16.5">
      <c r="A34" s="247">
        <v>32</v>
      </c>
      <c r="B34" s="18">
        <v>81030</v>
      </c>
      <c r="C34" s="27">
        <v>1.1000000000000001</v>
      </c>
      <c r="D34" s="31"/>
      <c r="E34" s="18" t="s">
        <v>282</v>
      </c>
      <c r="F34" s="32" t="s">
        <v>336</v>
      </c>
      <c r="G34" s="32" t="s">
        <v>338</v>
      </c>
      <c r="H34" s="32" t="s">
        <v>1677</v>
      </c>
      <c r="I34" s="20" t="s">
        <v>1658</v>
      </c>
      <c r="J34" s="28">
        <v>10</v>
      </c>
      <c r="K34" s="18"/>
      <c r="L34" s="18"/>
      <c r="M34" s="18"/>
    </row>
    <row r="35" spans="1:13" ht="16.5">
      <c r="A35" s="247">
        <v>33</v>
      </c>
      <c r="B35" s="18">
        <v>81031</v>
      </c>
      <c r="C35" s="27">
        <v>1.1000000000000001</v>
      </c>
      <c r="D35" s="31"/>
      <c r="E35" s="18" t="s">
        <v>282</v>
      </c>
      <c r="F35" s="32" t="s">
        <v>336</v>
      </c>
      <c r="G35" s="32" t="s">
        <v>339</v>
      </c>
      <c r="H35" s="32" t="s">
        <v>1677</v>
      </c>
      <c r="I35" s="20" t="s">
        <v>1658</v>
      </c>
      <c r="J35" s="28">
        <v>20</v>
      </c>
      <c r="K35" s="18"/>
      <c r="L35" s="18"/>
      <c r="M35" s="18"/>
    </row>
    <row r="36" spans="1:13" ht="16.5">
      <c r="A36" s="247">
        <v>34</v>
      </c>
      <c r="B36" s="18">
        <v>81032</v>
      </c>
      <c r="C36" s="27">
        <v>1.1000000000000001</v>
      </c>
      <c r="D36" s="31" t="s">
        <v>1654</v>
      </c>
      <c r="E36" s="18" t="s">
        <v>282</v>
      </c>
      <c r="F36" s="30" t="s">
        <v>340</v>
      </c>
      <c r="G36" s="32" t="s">
        <v>341</v>
      </c>
      <c r="H36" s="32" t="s">
        <v>1677</v>
      </c>
      <c r="I36" s="20" t="s">
        <v>1658</v>
      </c>
      <c r="J36" s="28">
        <v>5</v>
      </c>
      <c r="K36" s="20" t="s">
        <v>1679</v>
      </c>
      <c r="L36" s="20" t="s">
        <v>1680</v>
      </c>
      <c r="M36" s="18"/>
    </row>
    <row r="37" spans="1:13" ht="16.5">
      <c r="A37" s="247">
        <v>35</v>
      </c>
      <c r="B37" s="18">
        <v>81033</v>
      </c>
      <c r="C37" s="27">
        <v>1.2</v>
      </c>
      <c r="D37" s="31" t="s">
        <v>1654</v>
      </c>
      <c r="E37" s="18" t="s">
        <v>282</v>
      </c>
      <c r="F37" s="30" t="s">
        <v>342</v>
      </c>
      <c r="G37" s="32" t="s">
        <v>343</v>
      </c>
      <c r="H37" s="32"/>
      <c r="I37" s="20" t="s">
        <v>1658</v>
      </c>
      <c r="J37" s="28">
        <v>5</v>
      </c>
      <c r="K37" s="18"/>
      <c r="L37" s="20" t="s">
        <v>1681</v>
      </c>
      <c r="M37" s="18"/>
    </row>
    <row r="38" spans="1:13" ht="16.5">
      <c r="A38" s="247">
        <v>36</v>
      </c>
      <c r="B38" s="18">
        <v>81034</v>
      </c>
      <c r="C38" s="27">
        <v>1.2</v>
      </c>
      <c r="D38" s="31" t="s">
        <v>1654</v>
      </c>
      <c r="E38" s="18" t="s">
        <v>282</v>
      </c>
      <c r="F38" s="30" t="s">
        <v>344</v>
      </c>
      <c r="G38" s="30" t="s">
        <v>345</v>
      </c>
      <c r="H38" s="30" t="s">
        <v>1656</v>
      </c>
      <c r="I38" s="20" t="s">
        <v>1658</v>
      </c>
      <c r="J38" s="28">
        <v>5</v>
      </c>
      <c r="K38" s="20" t="s">
        <v>1682</v>
      </c>
      <c r="L38" s="18"/>
      <c r="M38" s="18"/>
    </row>
    <row r="39" spans="1:13" ht="16.5">
      <c r="A39" s="247">
        <v>37</v>
      </c>
      <c r="B39" s="18">
        <v>81035</v>
      </c>
      <c r="C39" s="27">
        <v>1.2</v>
      </c>
      <c r="D39" s="31" t="s">
        <v>1654</v>
      </c>
      <c r="E39" s="18" t="s">
        <v>282</v>
      </c>
      <c r="F39" s="30" t="s">
        <v>346</v>
      </c>
      <c r="G39" s="30" t="s">
        <v>347</v>
      </c>
      <c r="H39" s="30" t="s">
        <v>1656</v>
      </c>
      <c r="I39" s="20" t="s">
        <v>1658</v>
      </c>
      <c r="J39" s="28">
        <v>5</v>
      </c>
      <c r="K39" s="20" t="s">
        <v>1683</v>
      </c>
      <c r="L39" s="18"/>
      <c r="M39" s="18"/>
    </row>
    <row r="40" spans="1:13" ht="16.5">
      <c r="A40" s="247">
        <v>38</v>
      </c>
      <c r="B40" s="18">
        <v>81036</v>
      </c>
      <c r="C40" s="27">
        <v>1.2</v>
      </c>
      <c r="D40" s="31" t="s">
        <v>1654</v>
      </c>
      <c r="E40" s="18" t="s">
        <v>282</v>
      </c>
      <c r="F40" s="30" t="s">
        <v>348</v>
      </c>
      <c r="G40" s="30" t="s">
        <v>349</v>
      </c>
      <c r="H40" s="30" t="s">
        <v>120</v>
      </c>
      <c r="I40" s="20" t="s">
        <v>1658</v>
      </c>
      <c r="J40" s="28">
        <v>5</v>
      </c>
      <c r="K40" s="20" t="s">
        <v>1684</v>
      </c>
      <c r="L40" s="18"/>
      <c r="M40" s="18"/>
    </row>
    <row r="41" spans="1:13" ht="16.5">
      <c r="A41" s="247">
        <v>39</v>
      </c>
      <c r="B41" s="18">
        <v>81037</v>
      </c>
      <c r="C41" s="27">
        <v>1.2</v>
      </c>
      <c r="D41" s="31" t="s">
        <v>1654</v>
      </c>
      <c r="E41" s="18" t="s">
        <v>282</v>
      </c>
      <c r="F41" s="30" t="s">
        <v>350</v>
      </c>
      <c r="G41" s="30" t="s">
        <v>351</v>
      </c>
      <c r="H41" s="36"/>
      <c r="I41" s="20" t="s">
        <v>1658</v>
      </c>
      <c r="J41" s="28">
        <v>5</v>
      </c>
      <c r="K41" s="30" t="s">
        <v>1685</v>
      </c>
      <c r="L41" s="18"/>
      <c r="M41" s="18"/>
    </row>
    <row r="42" spans="1:13" ht="16.5">
      <c r="A42" s="247">
        <v>40</v>
      </c>
      <c r="B42" s="18">
        <v>81038</v>
      </c>
      <c r="C42" s="27">
        <v>1.2</v>
      </c>
      <c r="D42" s="31" t="s">
        <v>1654</v>
      </c>
      <c r="E42" s="18" t="s">
        <v>282</v>
      </c>
      <c r="F42" s="30" t="s">
        <v>352</v>
      </c>
      <c r="G42" s="32" t="s">
        <v>353</v>
      </c>
      <c r="H42" s="18" t="s">
        <v>1656</v>
      </c>
      <c r="I42" s="20" t="s">
        <v>1658</v>
      </c>
      <c r="J42" s="28">
        <v>5</v>
      </c>
      <c r="K42" s="20" t="s">
        <v>1686</v>
      </c>
      <c r="L42" s="18"/>
      <c r="M42" s="18"/>
    </row>
    <row r="43" spans="1:13" ht="16.5">
      <c r="A43" s="247">
        <v>41</v>
      </c>
      <c r="B43" s="18">
        <v>81039</v>
      </c>
      <c r="C43" s="27">
        <v>1.2</v>
      </c>
      <c r="D43" s="31" t="s">
        <v>1654</v>
      </c>
      <c r="E43" s="18" t="s">
        <v>282</v>
      </c>
      <c r="F43" s="30" t="s">
        <v>354</v>
      </c>
      <c r="G43" s="30" t="s">
        <v>355</v>
      </c>
      <c r="H43" s="18" t="s">
        <v>1656</v>
      </c>
      <c r="I43" s="20" t="s">
        <v>1658</v>
      </c>
      <c r="J43" s="28">
        <v>5</v>
      </c>
      <c r="K43" s="20" t="s">
        <v>1687</v>
      </c>
      <c r="L43" s="18"/>
      <c r="M43" s="18"/>
    </row>
    <row r="44" spans="1:13" ht="16.5">
      <c r="A44" s="247">
        <v>42</v>
      </c>
      <c r="B44" s="18">
        <v>81040</v>
      </c>
      <c r="C44" s="27">
        <v>1.2</v>
      </c>
      <c r="D44" s="31" t="s">
        <v>1654</v>
      </c>
      <c r="E44" s="18" t="s">
        <v>282</v>
      </c>
      <c r="F44" s="30" t="s">
        <v>356</v>
      </c>
      <c r="G44" s="30" t="s">
        <v>357</v>
      </c>
      <c r="H44" s="30" t="s">
        <v>1656</v>
      </c>
      <c r="I44" s="20" t="s">
        <v>1658</v>
      </c>
      <c r="J44" s="28">
        <v>5</v>
      </c>
      <c r="K44" s="18"/>
      <c r="L44" s="20" t="s">
        <v>1688</v>
      </c>
      <c r="M44" s="18"/>
    </row>
    <row r="45" spans="1:13" ht="16.5">
      <c r="A45" s="247">
        <v>43</v>
      </c>
      <c r="B45" s="18">
        <v>81041</v>
      </c>
      <c r="C45" s="27">
        <v>1.2</v>
      </c>
      <c r="D45" s="31" t="s">
        <v>1654</v>
      </c>
      <c r="E45" s="18" t="s">
        <v>282</v>
      </c>
      <c r="F45" s="30" t="s">
        <v>358</v>
      </c>
      <c r="G45" s="30" t="s">
        <v>359</v>
      </c>
      <c r="H45" s="18" t="s">
        <v>1656</v>
      </c>
      <c r="I45" s="20" t="s">
        <v>1658</v>
      </c>
      <c r="J45" s="28">
        <v>5</v>
      </c>
      <c r="K45" s="18"/>
      <c r="L45" s="20" t="s">
        <v>1689</v>
      </c>
      <c r="M45" s="18"/>
    </row>
    <row r="46" spans="1:13" ht="16.5">
      <c r="A46" s="247">
        <v>44</v>
      </c>
      <c r="B46" s="18">
        <v>81042</v>
      </c>
      <c r="C46" s="27">
        <v>1.2</v>
      </c>
      <c r="D46" s="31" t="s">
        <v>1654</v>
      </c>
      <c r="E46" s="18" t="s">
        <v>282</v>
      </c>
      <c r="F46" s="30" t="s">
        <v>360</v>
      </c>
      <c r="G46" s="30" t="s">
        <v>361</v>
      </c>
      <c r="H46" s="20" t="s">
        <v>1670</v>
      </c>
      <c r="I46" s="20" t="s">
        <v>1658</v>
      </c>
      <c r="J46" s="28">
        <v>5</v>
      </c>
      <c r="K46" s="20"/>
      <c r="L46" s="20" t="s">
        <v>1690</v>
      </c>
      <c r="M46" s="18"/>
    </row>
    <row r="47" spans="1:13" ht="16.5">
      <c r="A47" s="247">
        <v>45</v>
      </c>
      <c r="B47" s="18">
        <v>81043</v>
      </c>
      <c r="C47" s="27">
        <v>1.2</v>
      </c>
      <c r="D47" s="31" t="s">
        <v>1654</v>
      </c>
      <c r="E47" s="18" t="s">
        <v>282</v>
      </c>
      <c r="F47" s="30" t="s">
        <v>362</v>
      </c>
      <c r="G47" s="32" t="s">
        <v>363</v>
      </c>
      <c r="H47" s="20" t="s">
        <v>1670</v>
      </c>
      <c r="I47" s="20" t="s">
        <v>1658</v>
      </c>
      <c r="J47" s="28">
        <v>5</v>
      </c>
      <c r="K47" s="20"/>
      <c r="L47" s="18"/>
      <c r="M47" s="18"/>
    </row>
    <row r="48" spans="1:13" ht="16.5">
      <c r="A48" s="247">
        <v>46</v>
      </c>
      <c r="B48" s="18">
        <v>81044</v>
      </c>
      <c r="C48" s="27">
        <v>1.2</v>
      </c>
      <c r="D48" s="31" t="s">
        <v>1654</v>
      </c>
      <c r="E48" s="18" t="s">
        <v>282</v>
      </c>
      <c r="F48" s="30" t="s">
        <v>364</v>
      </c>
      <c r="G48" s="30" t="s">
        <v>365</v>
      </c>
      <c r="H48" s="30" t="s">
        <v>120</v>
      </c>
      <c r="I48" s="20" t="s">
        <v>1658</v>
      </c>
      <c r="J48" s="28">
        <v>5</v>
      </c>
      <c r="K48" s="20" t="s">
        <v>1691</v>
      </c>
      <c r="L48" s="18"/>
      <c r="M48" s="18"/>
    </row>
    <row r="49" spans="1:13" ht="16.5">
      <c r="A49" s="247">
        <v>47</v>
      </c>
      <c r="B49" s="18">
        <v>81045</v>
      </c>
      <c r="C49" s="27">
        <v>1.2</v>
      </c>
      <c r="D49" s="31" t="s">
        <v>1654</v>
      </c>
      <c r="E49" s="18" t="s">
        <v>282</v>
      </c>
      <c r="F49" s="30" t="s">
        <v>366</v>
      </c>
      <c r="G49" s="30" t="s">
        <v>367</v>
      </c>
      <c r="H49" s="18"/>
      <c r="I49" s="20" t="s">
        <v>1661</v>
      </c>
      <c r="J49" s="28">
        <v>5</v>
      </c>
      <c r="K49" s="20"/>
      <c r="L49" s="20" t="s">
        <v>1692</v>
      </c>
      <c r="M49" s="18"/>
    </row>
    <row r="50" spans="1:13" ht="16.5">
      <c r="A50" s="247">
        <v>48</v>
      </c>
      <c r="B50" s="18">
        <v>81046</v>
      </c>
      <c r="C50" s="27">
        <v>1.2</v>
      </c>
      <c r="D50" s="31" t="s">
        <v>1654</v>
      </c>
      <c r="E50" s="18" t="s">
        <v>282</v>
      </c>
      <c r="F50" s="30" t="s">
        <v>368</v>
      </c>
      <c r="G50" s="30" t="s">
        <v>369</v>
      </c>
      <c r="H50" s="18" t="s">
        <v>1656</v>
      </c>
      <c r="I50" s="20" t="s">
        <v>1658</v>
      </c>
      <c r="J50" s="28">
        <v>5</v>
      </c>
      <c r="K50" s="18"/>
      <c r="L50" s="20" t="s">
        <v>1693</v>
      </c>
      <c r="M50" s="18"/>
    </row>
    <row r="51" spans="1:13" ht="16.5">
      <c r="A51" s="247">
        <v>49</v>
      </c>
      <c r="B51" s="18">
        <v>81047</v>
      </c>
      <c r="C51" s="27">
        <v>1.3</v>
      </c>
      <c r="D51" s="31"/>
      <c r="E51" s="18" t="s">
        <v>282</v>
      </c>
      <c r="F51" s="30" t="s">
        <v>370</v>
      </c>
      <c r="G51" s="32" t="s">
        <v>371</v>
      </c>
      <c r="H51" s="18"/>
      <c r="I51" s="20" t="s">
        <v>1658</v>
      </c>
      <c r="J51" s="28">
        <v>5</v>
      </c>
      <c r="K51" s="18"/>
      <c r="L51" s="20" t="s">
        <v>1694</v>
      </c>
      <c r="M51" s="18"/>
    </row>
    <row r="52" spans="1:13" ht="16.5">
      <c r="A52" s="247">
        <v>50</v>
      </c>
      <c r="B52" s="18">
        <v>81048</v>
      </c>
      <c r="C52" s="27">
        <v>1.4</v>
      </c>
      <c r="D52" s="37" t="s">
        <v>1654</v>
      </c>
      <c r="E52" s="18" t="s">
        <v>282</v>
      </c>
      <c r="F52" s="32" t="s">
        <v>372</v>
      </c>
      <c r="G52" s="30" t="s">
        <v>373</v>
      </c>
      <c r="H52" s="18"/>
      <c r="I52" s="20" t="s">
        <v>1658</v>
      </c>
      <c r="J52" s="28">
        <v>5</v>
      </c>
      <c r="K52" s="20" t="s">
        <v>1695</v>
      </c>
      <c r="L52" s="18"/>
      <c r="M52" s="18"/>
    </row>
    <row r="53" spans="1:13" ht="16.5">
      <c r="A53" s="247">
        <v>51</v>
      </c>
      <c r="B53" s="18">
        <v>81074</v>
      </c>
      <c r="C53" s="27">
        <v>1.6</v>
      </c>
      <c r="D53" s="31" t="s">
        <v>1654</v>
      </c>
      <c r="E53" s="20" t="s">
        <v>282</v>
      </c>
      <c r="F53" s="29" t="s">
        <v>374</v>
      </c>
      <c r="G53" s="29" t="s">
        <v>375</v>
      </c>
      <c r="H53" s="18"/>
      <c r="I53" s="20" t="s">
        <v>1658</v>
      </c>
      <c r="J53" s="36">
        <v>5</v>
      </c>
      <c r="K53" s="18"/>
      <c r="L53" s="20" t="s">
        <v>1696</v>
      </c>
      <c r="M53" s="18"/>
    </row>
    <row r="54" spans="1:13" ht="16.5">
      <c r="A54" s="247">
        <v>52</v>
      </c>
      <c r="B54" s="18">
        <v>81075</v>
      </c>
      <c r="C54" s="27">
        <v>1.6</v>
      </c>
      <c r="D54" s="31" t="s">
        <v>1654</v>
      </c>
      <c r="E54" s="20" t="s">
        <v>282</v>
      </c>
      <c r="F54" s="29" t="s">
        <v>376</v>
      </c>
      <c r="G54" s="29" t="s">
        <v>377</v>
      </c>
      <c r="H54" s="18"/>
      <c r="I54" s="20" t="s">
        <v>1658</v>
      </c>
      <c r="J54" s="36">
        <v>5</v>
      </c>
      <c r="K54" s="20" t="s">
        <v>1697</v>
      </c>
      <c r="L54" s="18"/>
      <c r="M54" s="18"/>
    </row>
    <row r="55" spans="1:13" ht="16.5">
      <c r="A55" s="247">
        <v>53</v>
      </c>
      <c r="B55" s="18">
        <v>81076</v>
      </c>
      <c r="C55" s="27">
        <v>1.6</v>
      </c>
      <c r="D55" s="31" t="s">
        <v>1654</v>
      </c>
      <c r="E55" s="20" t="s">
        <v>282</v>
      </c>
      <c r="F55" s="29" t="s">
        <v>378</v>
      </c>
      <c r="G55" s="29" t="s">
        <v>379</v>
      </c>
      <c r="H55" s="20" t="s">
        <v>1698</v>
      </c>
      <c r="I55" s="20" t="s">
        <v>1658</v>
      </c>
      <c r="J55" s="36">
        <v>5</v>
      </c>
      <c r="K55" s="18"/>
      <c r="L55" s="20" t="s">
        <v>1699</v>
      </c>
      <c r="M55" s="18"/>
    </row>
    <row r="56" spans="1:13" ht="16.5">
      <c r="A56" s="247">
        <v>54</v>
      </c>
      <c r="B56" s="18">
        <v>81077</v>
      </c>
      <c r="C56" s="27">
        <v>1.6</v>
      </c>
      <c r="D56" s="31" t="s">
        <v>1654</v>
      </c>
      <c r="E56" s="20" t="s">
        <v>282</v>
      </c>
      <c r="F56" s="29" t="s">
        <v>380</v>
      </c>
      <c r="G56" s="29" t="s">
        <v>381</v>
      </c>
      <c r="H56" s="18"/>
      <c r="I56" s="20" t="s">
        <v>1658</v>
      </c>
      <c r="J56" s="36">
        <v>5</v>
      </c>
      <c r="K56" s="18"/>
      <c r="L56" s="20" t="s">
        <v>1700</v>
      </c>
      <c r="M56" s="18"/>
    </row>
    <row r="57" spans="1:13" ht="16.5">
      <c r="A57" s="247">
        <v>55</v>
      </c>
      <c r="B57" s="18">
        <v>81078</v>
      </c>
      <c r="C57" s="27">
        <v>1.6</v>
      </c>
      <c r="D57" s="31" t="s">
        <v>1654</v>
      </c>
      <c r="E57" s="20" t="s">
        <v>282</v>
      </c>
      <c r="F57" s="20" t="s">
        <v>382</v>
      </c>
      <c r="G57" s="20" t="s">
        <v>383</v>
      </c>
      <c r="H57" s="18"/>
      <c r="I57" s="20" t="s">
        <v>1658</v>
      </c>
      <c r="J57" s="36">
        <v>5</v>
      </c>
      <c r="K57" s="18"/>
      <c r="L57" s="20" t="s">
        <v>1701</v>
      </c>
      <c r="M57" s="18"/>
    </row>
    <row r="58" spans="1:13" ht="16.5">
      <c r="A58" s="247">
        <v>56</v>
      </c>
      <c r="B58" s="33">
        <v>81096</v>
      </c>
      <c r="C58" s="27">
        <v>2</v>
      </c>
      <c r="D58" s="28" t="s">
        <v>1654</v>
      </c>
      <c r="E58" s="18" t="s">
        <v>282</v>
      </c>
      <c r="F58" s="20" t="s">
        <v>384</v>
      </c>
      <c r="G58" s="18" t="s">
        <v>385</v>
      </c>
      <c r="H58" s="20" t="s">
        <v>1656</v>
      </c>
      <c r="I58" s="20" t="s">
        <v>1658</v>
      </c>
      <c r="J58" s="36">
        <v>5</v>
      </c>
      <c r="K58" s="20" t="s">
        <v>1702</v>
      </c>
      <c r="L58" s="20" t="s">
        <v>1703</v>
      </c>
      <c r="M58" s="18"/>
    </row>
    <row r="59" spans="1:13" ht="16.5">
      <c r="A59" s="247">
        <v>57</v>
      </c>
      <c r="B59" s="18">
        <v>81097</v>
      </c>
      <c r="C59" s="27">
        <v>2</v>
      </c>
      <c r="D59" s="28" t="s">
        <v>1654</v>
      </c>
      <c r="E59" s="18" t="s">
        <v>282</v>
      </c>
      <c r="F59" s="18" t="s">
        <v>386</v>
      </c>
      <c r="G59" s="18" t="s">
        <v>387</v>
      </c>
      <c r="H59" s="20" t="s">
        <v>120</v>
      </c>
      <c r="I59" s="20" t="s">
        <v>1658</v>
      </c>
      <c r="J59" s="36">
        <v>5</v>
      </c>
      <c r="K59" s="20" t="s">
        <v>1704</v>
      </c>
      <c r="L59" s="18"/>
      <c r="M59" s="18"/>
    </row>
    <row r="60" spans="1:13" ht="16.5">
      <c r="A60" s="247">
        <v>58</v>
      </c>
      <c r="B60" s="18">
        <v>81098</v>
      </c>
      <c r="C60" s="27">
        <v>2</v>
      </c>
      <c r="D60" s="28" t="s">
        <v>1654</v>
      </c>
      <c r="E60" s="18" t="s">
        <v>282</v>
      </c>
      <c r="F60" s="20" t="s">
        <v>388</v>
      </c>
      <c r="G60" s="20" t="s">
        <v>389</v>
      </c>
      <c r="H60" s="20" t="s">
        <v>1698</v>
      </c>
      <c r="I60" s="20" t="s">
        <v>1658</v>
      </c>
      <c r="J60" s="36">
        <v>5</v>
      </c>
      <c r="K60" s="18"/>
      <c r="L60" s="18"/>
      <c r="M60" s="18"/>
    </row>
    <row r="61" spans="1:13" ht="16.5">
      <c r="A61" s="247">
        <v>59</v>
      </c>
      <c r="B61" s="18">
        <v>81099</v>
      </c>
      <c r="C61" s="27">
        <v>2</v>
      </c>
      <c r="D61" s="28" t="s">
        <v>1654</v>
      </c>
      <c r="E61" s="18" t="s">
        <v>282</v>
      </c>
      <c r="F61" s="20" t="s">
        <v>390</v>
      </c>
      <c r="G61" s="18" t="s">
        <v>391</v>
      </c>
      <c r="H61" s="18"/>
      <c r="I61" s="20" t="s">
        <v>1661</v>
      </c>
      <c r="J61" s="36">
        <v>5</v>
      </c>
      <c r="K61" s="20" t="s">
        <v>1705</v>
      </c>
      <c r="L61" s="18"/>
      <c r="M61" s="18"/>
    </row>
    <row r="62" spans="1:13" ht="16.5">
      <c r="A62" s="247">
        <v>60</v>
      </c>
      <c r="B62" s="18">
        <v>81100</v>
      </c>
      <c r="C62" s="27">
        <v>2</v>
      </c>
      <c r="D62" s="28" t="s">
        <v>1654</v>
      </c>
      <c r="E62" s="18" t="s">
        <v>282</v>
      </c>
      <c r="F62" s="20" t="s">
        <v>392</v>
      </c>
      <c r="G62" s="18" t="s">
        <v>393</v>
      </c>
      <c r="H62" s="18"/>
      <c r="I62" s="20" t="s">
        <v>1657</v>
      </c>
      <c r="J62" s="36">
        <v>5</v>
      </c>
      <c r="K62" s="20" t="s">
        <v>1706</v>
      </c>
      <c r="L62" s="18"/>
      <c r="M62" s="18"/>
    </row>
    <row r="63" spans="1:13" ht="16.5">
      <c r="A63" s="247">
        <v>61</v>
      </c>
      <c r="B63" s="18">
        <v>81104</v>
      </c>
      <c r="C63" s="27">
        <v>2</v>
      </c>
      <c r="D63" s="28" t="s">
        <v>1654</v>
      </c>
      <c r="E63" s="18" t="s">
        <v>282</v>
      </c>
      <c r="F63" s="20" t="s">
        <v>394</v>
      </c>
      <c r="G63" s="18" t="s">
        <v>395</v>
      </c>
      <c r="H63" s="20" t="s">
        <v>120</v>
      </c>
      <c r="I63" s="20" t="s">
        <v>1658</v>
      </c>
      <c r="J63" s="36">
        <v>5</v>
      </c>
      <c r="K63" s="20" t="s">
        <v>1707</v>
      </c>
      <c r="L63" s="20" t="s">
        <v>1708</v>
      </c>
      <c r="M63" s="18"/>
    </row>
    <row r="64" spans="1:13" ht="49.5">
      <c r="A64" s="247">
        <v>62</v>
      </c>
      <c r="B64" s="18">
        <v>81105</v>
      </c>
      <c r="C64" s="405">
        <v>2.4</v>
      </c>
      <c r="D64" s="28" t="s">
        <v>1654</v>
      </c>
      <c r="E64" s="18" t="s">
        <v>282</v>
      </c>
      <c r="F64" s="20" t="s">
        <v>396</v>
      </c>
      <c r="G64" s="20" t="s">
        <v>397</v>
      </c>
      <c r="H64" s="20" t="s">
        <v>1656</v>
      </c>
      <c r="I64" s="20" t="s">
        <v>1658</v>
      </c>
      <c r="J64" s="36">
        <v>5</v>
      </c>
      <c r="K64" s="389" t="s">
        <v>1709</v>
      </c>
      <c r="L64" s="20" t="s">
        <v>1710</v>
      </c>
      <c r="M64" s="18"/>
    </row>
    <row r="65" spans="1:13" ht="16.5">
      <c r="A65" s="247">
        <v>63</v>
      </c>
      <c r="B65" s="18">
        <v>81106</v>
      </c>
      <c r="C65" s="27">
        <v>2</v>
      </c>
      <c r="D65" s="28" t="s">
        <v>1654</v>
      </c>
      <c r="E65" s="18" t="s">
        <v>282</v>
      </c>
      <c r="F65" s="20" t="s">
        <v>398</v>
      </c>
      <c r="G65" s="20" t="s">
        <v>399</v>
      </c>
      <c r="H65" s="20" t="s">
        <v>1656</v>
      </c>
      <c r="I65" s="20" t="s">
        <v>1658</v>
      </c>
      <c r="J65" s="36">
        <v>5</v>
      </c>
      <c r="K65" s="20" t="s">
        <v>1711</v>
      </c>
      <c r="L65" s="20" t="s">
        <v>1712</v>
      </c>
      <c r="M65" s="18"/>
    </row>
    <row r="66" spans="1:13" ht="16.5">
      <c r="A66" s="247">
        <v>64</v>
      </c>
      <c r="B66" s="18">
        <v>81108</v>
      </c>
      <c r="C66" s="27">
        <v>2</v>
      </c>
      <c r="D66" s="28" t="s">
        <v>1654</v>
      </c>
      <c r="E66" s="18" t="s">
        <v>282</v>
      </c>
      <c r="F66" s="18" t="s">
        <v>400</v>
      </c>
      <c r="G66" s="18" t="s">
        <v>401</v>
      </c>
      <c r="H66" s="20" t="s">
        <v>1656</v>
      </c>
      <c r="I66" s="20" t="s">
        <v>1658</v>
      </c>
      <c r="J66" s="36">
        <v>5</v>
      </c>
      <c r="K66" s="20" t="s">
        <v>1713</v>
      </c>
      <c r="L66" s="20" t="s">
        <v>1714</v>
      </c>
      <c r="M66" s="18"/>
    </row>
    <row r="67" spans="1:13" ht="16.5">
      <c r="A67" s="247">
        <v>65</v>
      </c>
      <c r="B67" s="18">
        <v>81109</v>
      </c>
      <c r="C67" s="27">
        <v>2</v>
      </c>
      <c r="D67" s="28" t="s">
        <v>1654</v>
      </c>
      <c r="E67" s="18" t="s">
        <v>282</v>
      </c>
      <c r="F67" s="20" t="s">
        <v>402</v>
      </c>
      <c r="G67" s="18" t="s">
        <v>403</v>
      </c>
      <c r="H67" s="20" t="s">
        <v>120</v>
      </c>
      <c r="I67" s="20" t="s">
        <v>1658</v>
      </c>
      <c r="J67" s="36">
        <v>5</v>
      </c>
      <c r="K67" s="20" t="s">
        <v>1715</v>
      </c>
      <c r="L67" s="20"/>
      <c r="M67" s="18"/>
    </row>
    <row r="68" spans="1:13" ht="16.5">
      <c r="A68" s="247">
        <v>66</v>
      </c>
      <c r="B68" s="18">
        <v>81111</v>
      </c>
      <c r="C68" s="27">
        <v>2</v>
      </c>
      <c r="D68" s="28" t="s">
        <v>1654</v>
      </c>
      <c r="E68" s="18" t="s">
        <v>282</v>
      </c>
      <c r="F68" s="20" t="s">
        <v>404</v>
      </c>
      <c r="G68" s="20" t="s">
        <v>405</v>
      </c>
      <c r="H68" s="20" t="s">
        <v>1656</v>
      </c>
      <c r="I68" s="20" t="s">
        <v>1658</v>
      </c>
      <c r="J68" s="36">
        <v>5</v>
      </c>
      <c r="K68" s="18"/>
      <c r="L68" s="20" t="s">
        <v>1716</v>
      </c>
      <c r="M68" s="18"/>
    </row>
    <row r="69" spans="1:13" ht="16.5">
      <c r="A69" s="247">
        <v>67</v>
      </c>
      <c r="B69" s="18">
        <v>81112</v>
      </c>
      <c r="C69" s="27">
        <v>2</v>
      </c>
      <c r="D69" s="28" t="s">
        <v>1654</v>
      </c>
      <c r="E69" s="18" t="s">
        <v>282</v>
      </c>
      <c r="F69" s="18" t="s">
        <v>406</v>
      </c>
      <c r="G69" s="18" t="s">
        <v>407</v>
      </c>
      <c r="H69" s="20" t="s">
        <v>120</v>
      </c>
      <c r="I69" s="20" t="s">
        <v>1658</v>
      </c>
      <c r="J69" s="36">
        <v>5</v>
      </c>
      <c r="K69" s="20" t="s">
        <v>1717</v>
      </c>
      <c r="L69" s="20" t="s">
        <v>1718</v>
      </c>
      <c r="M69" s="18"/>
    </row>
    <row r="70" spans="1:13" ht="16.5">
      <c r="A70" s="247">
        <v>68</v>
      </c>
      <c r="B70" s="18">
        <v>81113</v>
      </c>
      <c r="C70" s="27">
        <v>2</v>
      </c>
      <c r="D70" s="28" t="s">
        <v>1654</v>
      </c>
      <c r="E70" s="18" t="s">
        <v>282</v>
      </c>
      <c r="F70" s="18" t="s">
        <v>408</v>
      </c>
      <c r="G70" s="20" t="s">
        <v>409</v>
      </c>
      <c r="H70" s="20" t="s">
        <v>120</v>
      </c>
      <c r="I70" s="20" t="s">
        <v>1658</v>
      </c>
      <c r="J70" s="36">
        <v>5</v>
      </c>
      <c r="K70" s="20" t="s">
        <v>1719</v>
      </c>
      <c r="L70" s="18"/>
      <c r="M70" s="18"/>
    </row>
    <row r="71" spans="1:13" ht="16.5">
      <c r="A71" s="247">
        <v>69</v>
      </c>
      <c r="B71" s="18">
        <v>81114</v>
      </c>
      <c r="C71" s="27">
        <v>2</v>
      </c>
      <c r="D71" s="28" t="s">
        <v>1654</v>
      </c>
      <c r="E71" s="18" t="s">
        <v>282</v>
      </c>
      <c r="F71" s="20" t="s">
        <v>410</v>
      </c>
      <c r="G71" s="20" t="s">
        <v>411</v>
      </c>
      <c r="H71" s="20" t="s">
        <v>1656</v>
      </c>
      <c r="I71" s="20" t="s">
        <v>1658</v>
      </c>
      <c r="J71" s="36">
        <v>5</v>
      </c>
      <c r="K71" s="18"/>
      <c r="L71" s="18"/>
      <c r="M71" s="18"/>
    </row>
    <row r="72" spans="1:13" ht="16.5">
      <c r="A72" s="247">
        <v>70</v>
      </c>
      <c r="B72" s="18">
        <v>81115</v>
      </c>
      <c r="C72" s="27">
        <v>2</v>
      </c>
      <c r="D72" s="28" t="s">
        <v>1654</v>
      </c>
      <c r="E72" s="18" t="s">
        <v>282</v>
      </c>
      <c r="F72" s="18" t="s">
        <v>412</v>
      </c>
      <c r="G72" s="20" t="s">
        <v>413</v>
      </c>
      <c r="H72" s="20" t="s">
        <v>120</v>
      </c>
      <c r="I72" s="20" t="s">
        <v>1658</v>
      </c>
      <c r="J72" s="36">
        <v>5</v>
      </c>
      <c r="K72" s="20" t="s">
        <v>1720</v>
      </c>
      <c r="L72" s="18"/>
      <c r="M72" s="18"/>
    </row>
    <row r="73" spans="1:13" ht="16.5">
      <c r="A73" s="247">
        <v>71</v>
      </c>
      <c r="B73" s="18">
        <v>81116</v>
      </c>
      <c r="C73" s="27">
        <v>2</v>
      </c>
      <c r="D73" s="28" t="s">
        <v>1654</v>
      </c>
      <c r="E73" s="18" t="s">
        <v>282</v>
      </c>
      <c r="F73" s="20" t="s">
        <v>414</v>
      </c>
      <c r="G73" s="20" t="s">
        <v>415</v>
      </c>
      <c r="H73" s="20" t="s">
        <v>120</v>
      </c>
      <c r="I73" s="20" t="s">
        <v>1658</v>
      </c>
      <c r="J73" s="36">
        <v>5</v>
      </c>
      <c r="K73" s="20" t="s">
        <v>1721</v>
      </c>
      <c r="L73" s="18"/>
      <c r="M73" s="18"/>
    </row>
    <row r="74" spans="1:13" ht="16.5">
      <c r="A74" s="247">
        <v>72</v>
      </c>
      <c r="B74" s="18">
        <v>81117</v>
      </c>
      <c r="C74" s="27">
        <v>2</v>
      </c>
      <c r="D74" s="28" t="s">
        <v>1654</v>
      </c>
      <c r="E74" s="18" t="s">
        <v>282</v>
      </c>
      <c r="F74" s="20" t="s">
        <v>416</v>
      </c>
      <c r="G74" s="20" t="s">
        <v>417</v>
      </c>
      <c r="H74" s="20" t="s">
        <v>120</v>
      </c>
      <c r="I74" s="20" t="s">
        <v>1658</v>
      </c>
      <c r="J74" s="36">
        <v>5</v>
      </c>
      <c r="K74" s="20" t="s">
        <v>1722</v>
      </c>
      <c r="L74" s="20" t="s">
        <v>1723</v>
      </c>
      <c r="M74" s="18"/>
    </row>
    <row r="75" spans="1:13" ht="16.5">
      <c r="A75" s="247">
        <v>73</v>
      </c>
      <c r="B75" s="18">
        <v>81118</v>
      </c>
      <c r="C75" s="27">
        <v>2</v>
      </c>
      <c r="D75" s="28" t="s">
        <v>1654</v>
      </c>
      <c r="E75" s="18" t="s">
        <v>282</v>
      </c>
      <c r="F75" s="20" t="s">
        <v>418</v>
      </c>
      <c r="G75" s="20" t="s">
        <v>419</v>
      </c>
      <c r="H75" s="20" t="s">
        <v>120</v>
      </c>
      <c r="I75" s="20" t="s">
        <v>1658</v>
      </c>
      <c r="J75" s="36">
        <v>5</v>
      </c>
      <c r="K75" s="20" t="s">
        <v>1724</v>
      </c>
      <c r="L75" s="20" t="s">
        <v>1725</v>
      </c>
      <c r="M75" s="18"/>
    </row>
    <row r="76" spans="1:13" ht="16.5">
      <c r="A76" s="247">
        <v>74</v>
      </c>
      <c r="B76" s="18">
        <v>81119</v>
      </c>
      <c r="C76" s="27">
        <v>2</v>
      </c>
      <c r="D76" s="28" t="s">
        <v>1654</v>
      </c>
      <c r="E76" s="18" t="s">
        <v>282</v>
      </c>
      <c r="F76" s="18" t="s">
        <v>420</v>
      </c>
      <c r="G76" s="18" t="s">
        <v>421</v>
      </c>
      <c r="H76" s="20" t="s">
        <v>120</v>
      </c>
      <c r="I76" s="20" t="s">
        <v>1658</v>
      </c>
      <c r="J76" s="36">
        <v>5</v>
      </c>
      <c r="K76" s="20" t="s">
        <v>1726</v>
      </c>
      <c r="L76" s="18"/>
      <c r="M76" s="18"/>
    </row>
    <row r="77" spans="1:13" ht="33">
      <c r="A77" s="247">
        <v>75</v>
      </c>
      <c r="B77" s="18">
        <v>81120</v>
      </c>
      <c r="C77" s="27">
        <v>2</v>
      </c>
      <c r="D77" s="28" t="s">
        <v>1654</v>
      </c>
      <c r="E77" s="18" t="s">
        <v>282</v>
      </c>
      <c r="F77" s="20" t="s">
        <v>422</v>
      </c>
      <c r="G77" s="20" t="s">
        <v>423</v>
      </c>
      <c r="H77" s="18" t="s">
        <v>1670</v>
      </c>
      <c r="I77" s="20" t="s">
        <v>1661</v>
      </c>
      <c r="J77" s="36">
        <v>5</v>
      </c>
      <c r="K77" s="39" t="s">
        <v>1727</v>
      </c>
      <c r="L77" s="20" t="s">
        <v>1728</v>
      </c>
      <c r="M77" s="18"/>
    </row>
    <row r="78" spans="1:13" ht="16.5">
      <c r="A78" s="247">
        <v>76</v>
      </c>
      <c r="B78" s="18">
        <v>81121</v>
      </c>
      <c r="C78" s="27">
        <v>2</v>
      </c>
      <c r="D78" s="28" t="s">
        <v>1654</v>
      </c>
      <c r="E78" s="18" t="s">
        <v>282</v>
      </c>
      <c r="F78" s="20" t="s">
        <v>424</v>
      </c>
      <c r="G78" s="18" t="s">
        <v>425</v>
      </c>
      <c r="H78" s="20"/>
      <c r="I78" s="20" t="s">
        <v>1658</v>
      </c>
      <c r="J78" s="36">
        <v>5</v>
      </c>
      <c r="K78" s="39" t="s">
        <v>1729</v>
      </c>
      <c r="L78" s="18"/>
      <c r="M78" s="18"/>
    </row>
    <row r="79" spans="1:13" ht="16.5">
      <c r="A79" s="247">
        <v>77</v>
      </c>
      <c r="B79" s="18">
        <v>81122</v>
      </c>
      <c r="C79" s="27">
        <v>2</v>
      </c>
      <c r="D79" s="28" t="s">
        <v>1654</v>
      </c>
      <c r="E79" s="18" t="s">
        <v>282</v>
      </c>
      <c r="F79" s="20" t="s">
        <v>426</v>
      </c>
      <c r="G79" s="20" t="s">
        <v>427</v>
      </c>
      <c r="H79" s="18"/>
      <c r="I79" s="20" t="s">
        <v>1658</v>
      </c>
      <c r="J79" s="36">
        <v>5</v>
      </c>
      <c r="K79" s="20" t="s">
        <v>1730</v>
      </c>
      <c r="L79" s="18"/>
      <c r="M79" s="18"/>
    </row>
    <row r="80" spans="1:13" ht="16.5">
      <c r="A80" s="247">
        <v>78</v>
      </c>
      <c r="B80" s="18">
        <v>81123</v>
      </c>
      <c r="C80" s="27">
        <v>2</v>
      </c>
      <c r="D80" s="28" t="s">
        <v>1654</v>
      </c>
      <c r="E80" s="18" t="s">
        <v>282</v>
      </c>
      <c r="F80" s="20" t="s">
        <v>428</v>
      </c>
      <c r="G80" s="18" t="s">
        <v>429</v>
      </c>
      <c r="H80" s="18"/>
      <c r="I80" s="20" t="s">
        <v>1658</v>
      </c>
      <c r="J80" s="36">
        <v>5</v>
      </c>
      <c r="K80" s="18"/>
      <c r="L80" s="18"/>
      <c r="M80" s="18"/>
    </row>
    <row r="81" spans="1:13" ht="16.5">
      <c r="A81" s="247">
        <v>79</v>
      </c>
      <c r="B81" s="18">
        <v>81124</v>
      </c>
      <c r="C81" s="27">
        <v>2</v>
      </c>
      <c r="D81" s="28" t="s">
        <v>1654</v>
      </c>
      <c r="E81" s="18" t="s">
        <v>282</v>
      </c>
      <c r="F81" s="20" t="s">
        <v>430</v>
      </c>
      <c r="G81" s="20" t="s">
        <v>431</v>
      </c>
      <c r="H81" s="20" t="s">
        <v>1656</v>
      </c>
      <c r="I81" s="20" t="s">
        <v>1658</v>
      </c>
      <c r="J81" s="36">
        <v>5</v>
      </c>
      <c r="K81" s="18"/>
      <c r="L81" s="18"/>
      <c r="M81" s="18"/>
    </row>
    <row r="82" spans="1:13" ht="16.5">
      <c r="A82" s="247">
        <v>80</v>
      </c>
      <c r="B82" s="18">
        <v>81125</v>
      </c>
      <c r="C82" s="27">
        <v>2</v>
      </c>
      <c r="D82" s="28" t="s">
        <v>1654</v>
      </c>
      <c r="E82" s="18" t="s">
        <v>282</v>
      </c>
      <c r="F82" s="20" t="s">
        <v>1731</v>
      </c>
      <c r="G82" s="18" t="s">
        <v>432</v>
      </c>
      <c r="H82" s="20" t="s">
        <v>1656</v>
      </c>
      <c r="I82" s="20" t="s">
        <v>1658</v>
      </c>
      <c r="J82" s="36">
        <v>5</v>
      </c>
      <c r="K82" s="18"/>
      <c r="L82" s="18"/>
      <c r="M82" s="18"/>
    </row>
    <row r="83" spans="1:13" ht="16.5">
      <c r="A83" s="247">
        <v>81</v>
      </c>
      <c r="B83" s="18">
        <v>81130</v>
      </c>
      <c r="C83" s="27">
        <v>2</v>
      </c>
      <c r="D83" s="28" t="s">
        <v>1654</v>
      </c>
      <c r="E83" s="18" t="s">
        <v>282</v>
      </c>
      <c r="F83" s="20" t="s">
        <v>433</v>
      </c>
      <c r="G83" s="18" t="s">
        <v>434</v>
      </c>
      <c r="H83" s="20" t="s">
        <v>1656</v>
      </c>
      <c r="I83" s="20" t="s">
        <v>1658</v>
      </c>
      <c r="J83" s="36">
        <v>5</v>
      </c>
      <c r="K83" s="18"/>
      <c r="L83" s="18"/>
      <c r="M83" s="18"/>
    </row>
    <row r="84" spans="1:13" ht="16.5">
      <c r="A84" s="247">
        <v>82</v>
      </c>
      <c r="B84" s="40">
        <v>81141</v>
      </c>
      <c r="C84" s="27">
        <v>2.1</v>
      </c>
      <c r="D84" s="36" t="s">
        <v>1654</v>
      </c>
      <c r="E84" s="18" t="s">
        <v>282</v>
      </c>
      <c r="F84" s="20" t="s">
        <v>435</v>
      </c>
      <c r="G84" s="20" t="s">
        <v>1732</v>
      </c>
      <c r="H84" s="20" t="s">
        <v>1733</v>
      </c>
      <c r="I84" s="20" t="s">
        <v>1658</v>
      </c>
      <c r="J84" s="36">
        <v>5</v>
      </c>
      <c r="K84" s="18"/>
      <c r="L84" s="20" t="s">
        <v>1734</v>
      </c>
      <c r="M84" s="18"/>
    </row>
    <row r="85" spans="1:13" ht="16.5">
      <c r="A85" s="247">
        <v>83</v>
      </c>
      <c r="B85" s="40">
        <v>81142</v>
      </c>
      <c r="C85" s="27">
        <v>2.1</v>
      </c>
      <c r="D85" s="36" t="s">
        <v>1654</v>
      </c>
      <c r="E85" s="18" t="s">
        <v>282</v>
      </c>
      <c r="F85" s="20" t="s">
        <v>436</v>
      </c>
      <c r="G85" s="18" t="s">
        <v>437</v>
      </c>
      <c r="H85" s="20" t="s">
        <v>1733</v>
      </c>
      <c r="I85" s="20" t="s">
        <v>1658</v>
      </c>
      <c r="J85" s="36">
        <v>5</v>
      </c>
      <c r="K85" s="18"/>
      <c r="L85" s="18"/>
      <c r="M85" s="18"/>
    </row>
    <row r="86" spans="1:13" ht="16.5">
      <c r="A86" s="247">
        <v>84</v>
      </c>
      <c r="B86" s="18">
        <v>81150</v>
      </c>
      <c r="C86" s="27">
        <v>2.1</v>
      </c>
      <c r="D86" s="36" t="s">
        <v>1654</v>
      </c>
      <c r="E86" s="18" t="s">
        <v>282</v>
      </c>
      <c r="F86" s="20" t="s">
        <v>438</v>
      </c>
      <c r="G86" s="18" t="s">
        <v>439</v>
      </c>
      <c r="H86" s="20" t="s">
        <v>120</v>
      </c>
      <c r="I86" s="20" t="s">
        <v>1658</v>
      </c>
      <c r="J86" s="36">
        <v>5</v>
      </c>
      <c r="K86" s="20" t="s">
        <v>1735</v>
      </c>
      <c r="L86" s="18"/>
      <c r="M86" s="18"/>
    </row>
    <row r="87" spans="1:13" ht="16.5">
      <c r="A87" s="247">
        <v>85</v>
      </c>
      <c r="B87" s="18">
        <v>81151</v>
      </c>
      <c r="C87" s="27">
        <v>2.1</v>
      </c>
      <c r="D87" s="36" t="s">
        <v>1654</v>
      </c>
      <c r="E87" s="18" t="s">
        <v>282</v>
      </c>
      <c r="F87" s="20" t="s">
        <v>440</v>
      </c>
      <c r="G87" s="18" t="s">
        <v>441</v>
      </c>
      <c r="H87" s="20" t="s">
        <v>120</v>
      </c>
      <c r="I87" s="20" t="s">
        <v>1658</v>
      </c>
      <c r="J87" s="36">
        <v>5</v>
      </c>
      <c r="K87" s="20" t="s">
        <v>1736</v>
      </c>
      <c r="L87" s="18"/>
      <c r="M87" s="18"/>
    </row>
    <row r="88" spans="1:13" ht="16.5">
      <c r="A88" s="247">
        <v>86</v>
      </c>
      <c r="B88" s="18">
        <v>81152</v>
      </c>
      <c r="C88" s="27">
        <v>2.1</v>
      </c>
      <c r="D88" s="36" t="s">
        <v>1654</v>
      </c>
      <c r="E88" s="18" t="s">
        <v>282</v>
      </c>
      <c r="F88" s="20" t="s">
        <v>442</v>
      </c>
      <c r="G88" s="18" t="s">
        <v>443</v>
      </c>
      <c r="H88" s="20" t="s">
        <v>1656</v>
      </c>
      <c r="I88" s="20" t="s">
        <v>1658</v>
      </c>
      <c r="J88" s="36">
        <v>5</v>
      </c>
      <c r="K88" s="617" t="s">
        <v>1737</v>
      </c>
      <c r="L88" s="18"/>
      <c r="M88" s="18"/>
    </row>
    <row r="89" spans="1:13" ht="16.5">
      <c r="A89" s="247">
        <v>87</v>
      </c>
      <c r="B89" s="18">
        <v>81153</v>
      </c>
      <c r="C89" s="27">
        <v>2.1</v>
      </c>
      <c r="D89" s="36" t="s">
        <v>1654</v>
      </c>
      <c r="E89" s="18" t="s">
        <v>282</v>
      </c>
      <c r="F89" s="20" t="s">
        <v>444</v>
      </c>
      <c r="G89" s="18" t="s">
        <v>445</v>
      </c>
      <c r="H89" s="20" t="s">
        <v>1656</v>
      </c>
      <c r="I89" s="20" t="s">
        <v>1658</v>
      </c>
      <c r="J89" s="36">
        <v>5</v>
      </c>
      <c r="K89" s="481"/>
      <c r="L89" s="20" t="s">
        <v>1738</v>
      </c>
      <c r="M89" s="18"/>
    </row>
    <row r="90" spans="1:13" ht="16.5">
      <c r="A90" s="247">
        <v>88</v>
      </c>
      <c r="B90" s="18">
        <v>81154</v>
      </c>
      <c r="C90" s="27">
        <v>2.1</v>
      </c>
      <c r="D90" s="36" t="s">
        <v>1654</v>
      </c>
      <c r="E90" s="18" t="s">
        <v>282</v>
      </c>
      <c r="F90" s="18" t="s">
        <v>446</v>
      </c>
      <c r="G90" s="18" t="s">
        <v>447</v>
      </c>
      <c r="H90" s="20" t="s">
        <v>1656</v>
      </c>
      <c r="I90" s="20" t="s">
        <v>1658</v>
      </c>
      <c r="J90" s="36">
        <v>5</v>
      </c>
      <c r="K90" s="481"/>
      <c r="L90" s="18"/>
      <c r="M90" s="18"/>
    </row>
    <row r="91" spans="1:13" ht="16.5">
      <c r="A91" s="247">
        <v>89</v>
      </c>
      <c r="B91" s="18">
        <v>81155</v>
      </c>
      <c r="C91" s="27">
        <v>2.1</v>
      </c>
      <c r="D91" s="36" t="s">
        <v>1654</v>
      </c>
      <c r="E91" s="18" t="s">
        <v>282</v>
      </c>
      <c r="F91" s="18" t="s">
        <v>448</v>
      </c>
      <c r="G91" s="18" t="s">
        <v>449</v>
      </c>
      <c r="H91" s="20" t="s">
        <v>1656</v>
      </c>
      <c r="I91" s="20" t="s">
        <v>1658</v>
      </c>
      <c r="J91" s="36">
        <v>5</v>
      </c>
      <c r="K91" s="481"/>
      <c r="L91" s="18"/>
      <c r="M91" s="18"/>
    </row>
    <row r="92" spans="1:13" ht="16.5">
      <c r="A92" s="247">
        <v>90</v>
      </c>
      <c r="B92" s="18">
        <v>81156</v>
      </c>
      <c r="C92" s="27">
        <v>2.1</v>
      </c>
      <c r="D92" s="36" t="s">
        <v>1654</v>
      </c>
      <c r="E92" s="18" t="s">
        <v>282</v>
      </c>
      <c r="F92" s="20" t="s">
        <v>450</v>
      </c>
      <c r="G92" s="18" t="s">
        <v>451</v>
      </c>
      <c r="H92" s="20" t="s">
        <v>1656</v>
      </c>
      <c r="I92" s="20" t="s">
        <v>1658</v>
      </c>
      <c r="J92" s="36">
        <v>5</v>
      </c>
      <c r="K92" s="481"/>
      <c r="L92" s="20" t="s">
        <v>1739</v>
      </c>
      <c r="M92" s="18"/>
    </row>
    <row r="93" spans="1:13" ht="16.5">
      <c r="A93" s="247">
        <v>91</v>
      </c>
      <c r="B93" s="18">
        <v>81157</v>
      </c>
      <c r="C93" s="27">
        <v>2.1</v>
      </c>
      <c r="D93" s="36" t="s">
        <v>1654</v>
      </c>
      <c r="E93" s="18" t="s">
        <v>282</v>
      </c>
      <c r="F93" s="20" t="s">
        <v>452</v>
      </c>
      <c r="G93" s="18" t="s">
        <v>453</v>
      </c>
      <c r="H93" s="20" t="s">
        <v>120</v>
      </c>
      <c r="I93" s="20" t="s">
        <v>1658</v>
      </c>
      <c r="J93" s="36">
        <v>5</v>
      </c>
      <c r="K93" s="20" t="s">
        <v>1740</v>
      </c>
      <c r="L93" s="20" t="s">
        <v>1741</v>
      </c>
      <c r="M93" s="18"/>
    </row>
    <row r="94" spans="1:13" ht="16.5">
      <c r="A94" s="247">
        <v>92</v>
      </c>
      <c r="B94" s="18">
        <v>81158</v>
      </c>
      <c r="C94" s="27">
        <v>2.1</v>
      </c>
      <c r="D94" s="36" t="s">
        <v>1654</v>
      </c>
      <c r="E94" s="18" t="s">
        <v>282</v>
      </c>
      <c r="F94" s="20" t="s">
        <v>454</v>
      </c>
      <c r="G94" s="18" t="s">
        <v>455</v>
      </c>
      <c r="H94" s="20" t="s">
        <v>120</v>
      </c>
      <c r="I94" s="20" t="s">
        <v>1658</v>
      </c>
      <c r="J94" s="36">
        <v>5</v>
      </c>
      <c r="K94" s="20" t="s">
        <v>1742</v>
      </c>
      <c r="L94" s="18"/>
      <c r="M94" s="18"/>
    </row>
    <row r="95" spans="1:13" ht="16.5">
      <c r="A95" s="247">
        <v>93</v>
      </c>
      <c r="B95" s="18">
        <v>81159</v>
      </c>
      <c r="C95" s="27">
        <v>2.1</v>
      </c>
      <c r="D95" s="36" t="s">
        <v>1654</v>
      </c>
      <c r="E95" s="18" t="s">
        <v>282</v>
      </c>
      <c r="F95" s="20" t="s">
        <v>456</v>
      </c>
      <c r="G95" s="18" t="s">
        <v>457</v>
      </c>
      <c r="H95" s="20"/>
      <c r="I95" s="20" t="s">
        <v>1658</v>
      </c>
      <c r="J95" s="36">
        <v>5</v>
      </c>
      <c r="K95" s="20" t="s">
        <v>1743</v>
      </c>
      <c r="L95" s="20" t="s">
        <v>1744</v>
      </c>
      <c r="M95" s="18"/>
    </row>
    <row r="96" spans="1:13" ht="16.5">
      <c r="A96" s="247">
        <v>94</v>
      </c>
      <c r="B96" s="18">
        <v>81160</v>
      </c>
      <c r="C96" s="27">
        <v>2.1</v>
      </c>
      <c r="D96" s="36" t="s">
        <v>1654</v>
      </c>
      <c r="E96" s="18" t="s">
        <v>282</v>
      </c>
      <c r="F96" s="20" t="s">
        <v>458</v>
      </c>
      <c r="G96" s="18" t="s">
        <v>459</v>
      </c>
      <c r="H96" s="20" t="s">
        <v>120</v>
      </c>
      <c r="I96" s="20" t="s">
        <v>1658</v>
      </c>
      <c r="J96" s="36">
        <v>5</v>
      </c>
      <c r="K96" s="20" t="s">
        <v>1745</v>
      </c>
      <c r="L96" s="18"/>
      <c r="M96" s="18"/>
    </row>
    <row r="97" spans="1:13" ht="16.5">
      <c r="A97" s="247">
        <v>95</v>
      </c>
      <c r="B97" s="18">
        <v>81161</v>
      </c>
      <c r="C97" s="27">
        <v>2.1</v>
      </c>
      <c r="D97" s="36" t="s">
        <v>1654</v>
      </c>
      <c r="E97" s="18" t="s">
        <v>282</v>
      </c>
      <c r="F97" s="20" t="s">
        <v>460</v>
      </c>
      <c r="G97" s="18" t="s">
        <v>461</v>
      </c>
      <c r="H97" s="20" t="s">
        <v>1656</v>
      </c>
      <c r="I97" s="20" t="s">
        <v>1658</v>
      </c>
      <c r="J97" s="36">
        <v>5</v>
      </c>
      <c r="K97" s="20" t="s">
        <v>1746</v>
      </c>
      <c r="L97" s="20" t="s">
        <v>1747</v>
      </c>
      <c r="M97" s="18"/>
    </row>
    <row r="98" spans="1:13" ht="16.5">
      <c r="A98" s="247">
        <v>96</v>
      </c>
      <c r="B98" s="18">
        <v>81162</v>
      </c>
      <c r="C98" s="27">
        <v>2.1</v>
      </c>
      <c r="D98" s="36" t="s">
        <v>1654</v>
      </c>
      <c r="E98" s="18" t="s">
        <v>282</v>
      </c>
      <c r="F98" s="18" t="s">
        <v>462</v>
      </c>
      <c r="G98" s="20" t="s">
        <v>463</v>
      </c>
      <c r="H98" s="20" t="s">
        <v>1656</v>
      </c>
      <c r="I98" s="20" t="s">
        <v>1658</v>
      </c>
      <c r="J98" s="36">
        <v>5</v>
      </c>
      <c r="K98" s="20" t="s">
        <v>1748</v>
      </c>
      <c r="L98" s="18"/>
      <c r="M98" s="18"/>
    </row>
    <row r="99" spans="1:13" ht="16.5">
      <c r="A99" s="247">
        <v>97</v>
      </c>
      <c r="B99" s="18">
        <v>81163</v>
      </c>
      <c r="C99" s="27">
        <v>2.1</v>
      </c>
      <c r="D99" s="36" t="s">
        <v>1654</v>
      </c>
      <c r="E99" s="18" t="s">
        <v>282</v>
      </c>
      <c r="F99" s="20" t="s">
        <v>464</v>
      </c>
      <c r="G99" s="20" t="s">
        <v>465</v>
      </c>
      <c r="H99" s="20" t="s">
        <v>1656</v>
      </c>
      <c r="I99" s="20" t="s">
        <v>1658</v>
      </c>
      <c r="J99" s="36">
        <v>5</v>
      </c>
      <c r="K99" s="18"/>
      <c r="L99" s="20" t="s">
        <v>1749</v>
      </c>
      <c r="M99" s="18"/>
    </row>
    <row r="100" spans="1:13" ht="16.5">
      <c r="A100" s="247">
        <v>98</v>
      </c>
      <c r="B100" s="18">
        <v>81164</v>
      </c>
      <c r="C100" s="27">
        <v>2.1</v>
      </c>
      <c r="D100" s="36" t="s">
        <v>1654</v>
      </c>
      <c r="E100" s="18" t="s">
        <v>282</v>
      </c>
      <c r="F100" s="20" t="s">
        <v>466</v>
      </c>
      <c r="G100" s="18" t="s">
        <v>467</v>
      </c>
      <c r="H100" s="20" t="s">
        <v>1656</v>
      </c>
      <c r="I100" s="20" t="s">
        <v>1658</v>
      </c>
      <c r="J100" s="36">
        <v>5</v>
      </c>
      <c r="K100" s="18"/>
      <c r="L100" s="18"/>
      <c r="M100" s="18"/>
    </row>
    <row r="101" spans="1:13" ht="33">
      <c r="A101" s="247">
        <v>99</v>
      </c>
      <c r="B101" s="18">
        <v>81165</v>
      </c>
      <c r="C101" s="27">
        <v>2.1</v>
      </c>
      <c r="D101" s="36" t="s">
        <v>1654</v>
      </c>
      <c r="E101" s="18" t="s">
        <v>282</v>
      </c>
      <c r="F101" s="20" t="s">
        <v>468</v>
      </c>
      <c r="G101" s="18" t="s">
        <v>469</v>
      </c>
      <c r="H101" s="20" t="s">
        <v>1656</v>
      </c>
      <c r="I101" s="20" t="s">
        <v>1661</v>
      </c>
      <c r="J101" s="36">
        <v>5</v>
      </c>
      <c r="K101" s="18"/>
      <c r="L101" s="39" t="s">
        <v>1750</v>
      </c>
      <c r="M101" s="18"/>
    </row>
    <row r="102" spans="1:13" ht="16.5">
      <c r="A102" s="247">
        <v>100</v>
      </c>
      <c r="B102" s="18">
        <v>81167</v>
      </c>
      <c r="C102" s="27">
        <v>2.2000000000000002</v>
      </c>
      <c r="D102" s="28" t="s">
        <v>1654</v>
      </c>
      <c r="E102" s="18" t="s">
        <v>282</v>
      </c>
      <c r="F102" s="20" t="s">
        <v>470</v>
      </c>
      <c r="G102" s="20" t="s">
        <v>471</v>
      </c>
      <c r="H102" s="20" t="s">
        <v>120</v>
      </c>
      <c r="I102" s="20" t="s">
        <v>1658</v>
      </c>
      <c r="J102" s="36">
        <v>5</v>
      </c>
      <c r="K102" s="20" t="s">
        <v>1751</v>
      </c>
      <c r="L102" s="20"/>
      <c r="M102" s="18"/>
    </row>
    <row r="103" spans="1:13" ht="16.5">
      <c r="A103" s="247">
        <v>101</v>
      </c>
      <c r="B103" s="18">
        <v>81168</v>
      </c>
      <c r="C103" s="27">
        <v>2.2000000000000002</v>
      </c>
      <c r="D103" s="28" t="s">
        <v>1654</v>
      </c>
      <c r="E103" s="18" t="s">
        <v>282</v>
      </c>
      <c r="F103" s="20" t="s">
        <v>472</v>
      </c>
      <c r="G103" s="20" t="s">
        <v>473</v>
      </c>
      <c r="H103" s="20" t="s">
        <v>120</v>
      </c>
      <c r="I103" s="20" t="s">
        <v>1658</v>
      </c>
      <c r="J103" s="36">
        <v>5</v>
      </c>
      <c r="K103" s="20" t="s">
        <v>1752</v>
      </c>
      <c r="L103" s="20" t="s">
        <v>1753</v>
      </c>
      <c r="M103" s="18"/>
    </row>
    <row r="104" spans="1:13" ht="33">
      <c r="A104" s="247">
        <v>102</v>
      </c>
      <c r="B104" s="33">
        <v>81170</v>
      </c>
      <c r="C104" s="27">
        <v>2.2000000000000002</v>
      </c>
      <c r="D104" s="28" t="s">
        <v>1654</v>
      </c>
      <c r="E104" s="18" t="s">
        <v>282</v>
      </c>
      <c r="F104" s="20" t="s">
        <v>474</v>
      </c>
      <c r="G104" s="20" t="s">
        <v>475</v>
      </c>
      <c r="H104" s="20" t="s">
        <v>1656</v>
      </c>
      <c r="I104" s="20" t="s">
        <v>1658</v>
      </c>
      <c r="J104" s="36">
        <v>5</v>
      </c>
      <c r="K104" s="394" t="s">
        <v>1754</v>
      </c>
      <c r="L104" s="20" t="s">
        <v>1755</v>
      </c>
      <c r="M104" s="18"/>
    </row>
    <row r="105" spans="1:13" ht="33">
      <c r="A105" s="247">
        <v>103</v>
      </c>
      <c r="B105" s="18">
        <v>81171</v>
      </c>
      <c r="C105" s="27">
        <v>2.2000000000000002</v>
      </c>
      <c r="D105" s="28" t="s">
        <v>1654</v>
      </c>
      <c r="E105" s="18" t="s">
        <v>282</v>
      </c>
      <c r="F105" s="20" t="s">
        <v>476</v>
      </c>
      <c r="G105" s="20" t="s">
        <v>477</v>
      </c>
      <c r="H105" s="20" t="s">
        <v>1656</v>
      </c>
      <c r="I105" s="20" t="s">
        <v>1658</v>
      </c>
      <c r="J105" s="36">
        <v>5</v>
      </c>
      <c r="K105" s="394" t="s">
        <v>1756</v>
      </c>
      <c r="L105" s="20"/>
      <c r="M105" s="18"/>
    </row>
    <row r="106" spans="1:13" ht="33">
      <c r="A106" s="247">
        <v>104</v>
      </c>
      <c r="B106" s="18">
        <v>81172</v>
      </c>
      <c r="C106" s="27">
        <v>2.2000000000000002</v>
      </c>
      <c r="D106" s="28" t="s">
        <v>1654</v>
      </c>
      <c r="E106" s="18" t="s">
        <v>282</v>
      </c>
      <c r="F106" s="20" t="s">
        <v>478</v>
      </c>
      <c r="G106" s="20" t="s">
        <v>479</v>
      </c>
      <c r="H106" s="20" t="s">
        <v>1656</v>
      </c>
      <c r="I106" s="20" t="s">
        <v>1658</v>
      </c>
      <c r="J106" s="36">
        <v>5</v>
      </c>
      <c r="K106" s="394" t="s">
        <v>1757</v>
      </c>
      <c r="L106" s="20" t="s">
        <v>1758</v>
      </c>
      <c r="M106" s="18"/>
    </row>
    <row r="107" spans="1:13" ht="16.5">
      <c r="A107" s="247">
        <v>105</v>
      </c>
      <c r="B107" s="18">
        <v>81173</v>
      </c>
      <c r="C107" s="27">
        <v>2.2000000000000002</v>
      </c>
      <c r="D107" s="28" t="s">
        <v>1654</v>
      </c>
      <c r="E107" s="18" t="s">
        <v>282</v>
      </c>
      <c r="F107" s="20" t="s">
        <v>480</v>
      </c>
      <c r="G107" s="20" t="s">
        <v>481</v>
      </c>
      <c r="H107" s="20" t="s">
        <v>120</v>
      </c>
      <c r="I107" s="20" t="s">
        <v>1658</v>
      </c>
      <c r="J107" s="36">
        <v>5</v>
      </c>
      <c r="K107" s="20" t="s">
        <v>1759</v>
      </c>
      <c r="L107" s="20"/>
      <c r="M107" s="18"/>
    </row>
    <row r="108" spans="1:13" ht="33">
      <c r="A108" s="247">
        <v>106</v>
      </c>
      <c r="B108" s="18">
        <v>81174</v>
      </c>
      <c r="C108" s="27">
        <v>2.2000000000000002</v>
      </c>
      <c r="D108" s="28" t="s">
        <v>1654</v>
      </c>
      <c r="E108" s="18" t="s">
        <v>282</v>
      </c>
      <c r="F108" s="20" t="s">
        <v>482</v>
      </c>
      <c r="G108" s="20" t="s">
        <v>483</v>
      </c>
      <c r="H108" s="20" t="s">
        <v>1656</v>
      </c>
      <c r="I108" s="20" t="s">
        <v>1658</v>
      </c>
      <c r="J108" s="36">
        <v>5</v>
      </c>
      <c r="K108" s="394" t="s">
        <v>1760</v>
      </c>
      <c r="L108" s="35"/>
      <c r="M108" s="18"/>
    </row>
    <row r="109" spans="1:13" ht="16.5">
      <c r="A109" s="247">
        <v>107</v>
      </c>
      <c r="B109" s="18">
        <v>81175</v>
      </c>
      <c r="C109" s="27">
        <v>2.2000000000000002</v>
      </c>
      <c r="D109" s="28" t="s">
        <v>1654</v>
      </c>
      <c r="E109" s="18" t="s">
        <v>282</v>
      </c>
      <c r="F109" s="20" t="s">
        <v>484</v>
      </c>
      <c r="G109" s="20" t="s">
        <v>485</v>
      </c>
      <c r="H109" s="20" t="s">
        <v>120</v>
      </c>
      <c r="I109" s="20" t="s">
        <v>1658</v>
      </c>
      <c r="J109" s="36">
        <v>5</v>
      </c>
      <c r="K109" s="20" t="s">
        <v>1761</v>
      </c>
      <c r="L109" s="20"/>
      <c r="M109" s="18"/>
    </row>
    <row r="110" spans="1:13" ht="33">
      <c r="A110" s="247">
        <v>108</v>
      </c>
      <c r="B110" s="18">
        <v>81176</v>
      </c>
      <c r="C110" s="27">
        <v>2.2000000000000002</v>
      </c>
      <c r="D110" s="28" t="s">
        <v>1654</v>
      </c>
      <c r="E110" s="18" t="s">
        <v>282</v>
      </c>
      <c r="F110" s="20" t="s">
        <v>486</v>
      </c>
      <c r="G110" s="20" t="s">
        <v>487</v>
      </c>
      <c r="H110" s="20" t="s">
        <v>1656</v>
      </c>
      <c r="I110" s="20" t="s">
        <v>1658</v>
      </c>
      <c r="J110" s="36">
        <v>5</v>
      </c>
      <c r="K110" s="394" t="s">
        <v>1762</v>
      </c>
      <c r="L110" s="20"/>
      <c r="M110" s="18"/>
    </row>
    <row r="111" spans="1:13" ht="33">
      <c r="A111" s="247">
        <v>109</v>
      </c>
      <c r="B111" s="18">
        <v>81177</v>
      </c>
      <c r="C111" s="27">
        <v>2.2000000000000002</v>
      </c>
      <c r="D111" s="28" t="s">
        <v>1654</v>
      </c>
      <c r="E111" s="18" t="s">
        <v>282</v>
      </c>
      <c r="F111" s="20" t="s">
        <v>488</v>
      </c>
      <c r="G111" s="20" t="s">
        <v>489</v>
      </c>
      <c r="H111" s="20" t="s">
        <v>1656</v>
      </c>
      <c r="I111" s="20" t="s">
        <v>1658</v>
      </c>
      <c r="J111" s="36">
        <v>5</v>
      </c>
      <c r="K111" s="394" t="s">
        <v>1763</v>
      </c>
      <c r="L111" s="20" t="s">
        <v>1764</v>
      </c>
      <c r="M111" s="18"/>
    </row>
    <row r="112" spans="1:13" ht="33">
      <c r="A112" s="247">
        <v>110</v>
      </c>
      <c r="B112" s="33">
        <v>81179</v>
      </c>
      <c r="C112" s="27">
        <v>2.2000000000000002</v>
      </c>
      <c r="D112" s="28" t="s">
        <v>1654</v>
      </c>
      <c r="E112" s="18" t="s">
        <v>282</v>
      </c>
      <c r="F112" s="20" t="s">
        <v>490</v>
      </c>
      <c r="G112" s="20" t="s">
        <v>491</v>
      </c>
      <c r="H112" s="20" t="s">
        <v>1656</v>
      </c>
      <c r="I112" s="20" t="s">
        <v>1658</v>
      </c>
      <c r="J112" s="36">
        <v>5</v>
      </c>
      <c r="K112" s="394" t="s">
        <v>1765</v>
      </c>
      <c r="L112" s="20"/>
      <c r="M112" s="18"/>
    </row>
    <row r="113" spans="1:13" ht="16.5">
      <c r="A113" s="247">
        <v>111</v>
      </c>
      <c r="B113" s="18">
        <v>81180</v>
      </c>
      <c r="C113" s="27">
        <v>2.2000000000000002</v>
      </c>
      <c r="D113" s="28" t="s">
        <v>1654</v>
      </c>
      <c r="E113" s="18" t="s">
        <v>282</v>
      </c>
      <c r="F113" s="20" t="s">
        <v>492</v>
      </c>
      <c r="G113" s="20" t="s">
        <v>493</v>
      </c>
      <c r="H113" s="20" t="s">
        <v>1656</v>
      </c>
      <c r="I113" s="20" t="s">
        <v>1658</v>
      </c>
      <c r="J113" s="36">
        <v>5</v>
      </c>
      <c r="K113" s="20"/>
      <c r="L113" s="20"/>
      <c r="M113" s="18"/>
    </row>
    <row r="114" spans="1:13" ht="33">
      <c r="A114" s="247">
        <v>112</v>
      </c>
      <c r="B114" s="18">
        <v>81181</v>
      </c>
      <c r="C114" s="27">
        <v>2.2000000000000002</v>
      </c>
      <c r="D114" s="28" t="s">
        <v>1654</v>
      </c>
      <c r="E114" s="18" t="s">
        <v>282</v>
      </c>
      <c r="F114" s="20" t="s">
        <v>494</v>
      </c>
      <c r="G114" s="20" t="s">
        <v>495</v>
      </c>
      <c r="H114" s="20" t="s">
        <v>120</v>
      </c>
      <c r="I114" s="20" t="s">
        <v>1658</v>
      </c>
      <c r="J114" s="36">
        <v>5</v>
      </c>
      <c r="K114" s="39" t="s">
        <v>1766</v>
      </c>
      <c r="L114" s="39" t="s">
        <v>1767</v>
      </c>
      <c r="M114" s="18"/>
    </row>
    <row r="115" spans="1:13" ht="16.5">
      <c r="A115" s="247">
        <v>113</v>
      </c>
      <c r="B115" s="18">
        <v>81182</v>
      </c>
      <c r="C115" s="27">
        <v>2.2999999999999998</v>
      </c>
      <c r="D115" s="28" t="s">
        <v>1654</v>
      </c>
      <c r="E115" s="18" t="s">
        <v>282</v>
      </c>
      <c r="F115" s="18" t="s">
        <v>496</v>
      </c>
      <c r="G115" s="18" t="s">
        <v>497</v>
      </c>
      <c r="H115" s="18"/>
      <c r="I115" s="30" t="s">
        <v>1658</v>
      </c>
      <c r="J115" s="28">
        <v>5</v>
      </c>
      <c r="K115" s="20"/>
      <c r="L115" s="20"/>
      <c r="M115" s="18"/>
    </row>
    <row r="116" spans="1:13" ht="16.5">
      <c r="A116" s="247">
        <v>114</v>
      </c>
      <c r="B116" s="18">
        <v>81183</v>
      </c>
      <c r="C116" s="27">
        <v>2.2999999999999998</v>
      </c>
      <c r="D116" s="28" t="s">
        <v>1654</v>
      </c>
      <c r="E116" s="18" t="s">
        <v>282</v>
      </c>
      <c r="F116" s="20" t="s">
        <v>498</v>
      </c>
      <c r="G116" s="18" t="s">
        <v>499</v>
      </c>
      <c r="H116" s="18"/>
      <c r="I116" s="30" t="s">
        <v>1658</v>
      </c>
      <c r="J116" s="28">
        <v>5</v>
      </c>
      <c r="K116" s="20"/>
      <c r="L116" s="20"/>
      <c r="M116" s="18"/>
    </row>
    <row r="117" spans="1:13" ht="16.5">
      <c r="A117" s="247">
        <v>115</v>
      </c>
      <c r="B117" s="18">
        <v>81184</v>
      </c>
      <c r="C117" s="27">
        <v>2.4</v>
      </c>
      <c r="D117" s="36" t="s">
        <v>1654</v>
      </c>
      <c r="E117" s="18" t="s">
        <v>282</v>
      </c>
      <c r="F117" s="20" t="s">
        <v>500</v>
      </c>
      <c r="G117" s="20" t="s">
        <v>501</v>
      </c>
      <c r="H117" s="20" t="s">
        <v>120</v>
      </c>
      <c r="I117" s="20" t="s">
        <v>1658</v>
      </c>
      <c r="J117" s="28">
        <v>5</v>
      </c>
      <c r="K117" s="20" t="s">
        <v>1768</v>
      </c>
      <c r="L117" s="20" t="s">
        <v>1769</v>
      </c>
      <c r="M117" s="18"/>
    </row>
    <row r="118" spans="1:13" ht="30">
      <c r="A118" s="247">
        <v>116</v>
      </c>
      <c r="B118" s="18">
        <v>81185</v>
      </c>
      <c r="C118" s="27">
        <v>2.4</v>
      </c>
      <c r="D118" s="36" t="s">
        <v>1654</v>
      </c>
      <c r="E118" s="18" t="s">
        <v>282</v>
      </c>
      <c r="F118" s="20" t="s">
        <v>502</v>
      </c>
      <c r="G118" s="20" t="s">
        <v>503</v>
      </c>
      <c r="H118" s="20" t="s">
        <v>120</v>
      </c>
      <c r="I118" s="20" t="s">
        <v>1658</v>
      </c>
      <c r="J118" s="28">
        <v>5</v>
      </c>
      <c r="K118" s="20" t="s">
        <v>1770</v>
      </c>
      <c r="L118" s="404" t="s">
        <v>1771</v>
      </c>
      <c r="M118" s="18"/>
    </row>
    <row r="119" spans="1:13" ht="33">
      <c r="A119" s="247">
        <v>117</v>
      </c>
      <c r="B119" s="18">
        <v>81186</v>
      </c>
      <c r="C119" s="27">
        <v>2.4</v>
      </c>
      <c r="D119" s="36" t="s">
        <v>1654</v>
      </c>
      <c r="E119" s="18" t="s">
        <v>282</v>
      </c>
      <c r="F119" s="20" t="s">
        <v>504</v>
      </c>
      <c r="G119" s="20" t="s">
        <v>505</v>
      </c>
      <c r="H119" s="20"/>
      <c r="I119" s="20" t="s">
        <v>1658</v>
      </c>
      <c r="J119" s="28">
        <v>5</v>
      </c>
      <c r="K119" s="389" t="s">
        <v>1772</v>
      </c>
      <c r="L119" s="20"/>
      <c r="M119" s="18"/>
    </row>
    <row r="120" spans="1:13" ht="66">
      <c r="A120" s="247">
        <v>118</v>
      </c>
      <c r="B120" s="20">
        <v>81187</v>
      </c>
      <c r="C120" s="41">
        <v>2.4</v>
      </c>
      <c r="D120" s="28" t="s">
        <v>1654</v>
      </c>
      <c r="E120" s="20" t="s">
        <v>282</v>
      </c>
      <c r="F120" s="20" t="s">
        <v>506</v>
      </c>
      <c r="G120" s="20" t="s">
        <v>507</v>
      </c>
      <c r="H120" s="20" t="s">
        <v>120</v>
      </c>
      <c r="I120" s="20" t="s">
        <v>1658</v>
      </c>
      <c r="J120" s="28">
        <v>5</v>
      </c>
      <c r="K120" s="39" t="s">
        <v>1773</v>
      </c>
      <c r="L120" s="39" t="s">
        <v>1774</v>
      </c>
      <c r="M120" s="18"/>
    </row>
    <row r="121" spans="1:13" ht="66">
      <c r="A121" s="247">
        <v>119</v>
      </c>
      <c r="B121" s="20">
        <v>81188</v>
      </c>
      <c r="C121" s="41">
        <v>2.4</v>
      </c>
      <c r="D121" s="28" t="s">
        <v>1654</v>
      </c>
      <c r="E121" s="20" t="s">
        <v>282</v>
      </c>
      <c r="F121" s="20" t="s">
        <v>508</v>
      </c>
      <c r="G121" s="20" t="s">
        <v>507</v>
      </c>
      <c r="H121" s="20" t="s">
        <v>120</v>
      </c>
      <c r="I121" s="20" t="s">
        <v>1658</v>
      </c>
      <c r="J121" s="28">
        <v>5</v>
      </c>
      <c r="K121" s="20" t="s">
        <v>1775</v>
      </c>
      <c r="L121" s="39" t="s">
        <v>1776</v>
      </c>
      <c r="M121" s="18"/>
    </row>
    <row r="122" spans="1:13" ht="16.5">
      <c r="A122" s="247">
        <v>120</v>
      </c>
      <c r="B122" s="20">
        <v>81189</v>
      </c>
      <c r="C122" s="41">
        <v>2.4</v>
      </c>
      <c r="D122" s="28" t="s">
        <v>1654</v>
      </c>
      <c r="E122" s="20" t="s">
        <v>282</v>
      </c>
      <c r="F122" s="20" t="s">
        <v>509</v>
      </c>
      <c r="G122" s="20" t="s">
        <v>507</v>
      </c>
      <c r="H122" s="20" t="s">
        <v>120</v>
      </c>
      <c r="I122" s="20" t="s">
        <v>1658</v>
      </c>
      <c r="J122" s="28">
        <v>5</v>
      </c>
      <c r="K122" s="20" t="s">
        <v>1777</v>
      </c>
      <c r="L122" s="20" t="s">
        <v>1778</v>
      </c>
      <c r="M122" s="18"/>
    </row>
    <row r="123" spans="1:13" ht="49.5">
      <c r="A123" s="247">
        <v>121</v>
      </c>
      <c r="B123" s="18">
        <v>81191</v>
      </c>
      <c r="C123" s="27">
        <v>2.4</v>
      </c>
      <c r="D123" s="36" t="s">
        <v>1654</v>
      </c>
      <c r="E123" s="18" t="s">
        <v>282</v>
      </c>
      <c r="F123" s="20" t="s">
        <v>510</v>
      </c>
      <c r="G123" s="20" t="s">
        <v>511</v>
      </c>
      <c r="H123" s="20" t="s">
        <v>120</v>
      </c>
      <c r="I123" s="20" t="s">
        <v>1658</v>
      </c>
      <c r="J123" s="28">
        <v>5</v>
      </c>
      <c r="K123" s="39" t="s">
        <v>1779</v>
      </c>
      <c r="L123" s="39" t="s">
        <v>1780</v>
      </c>
      <c r="M123" s="18"/>
    </row>
    <row r="124" spans="1:13" ht="82.5">
      <c r="A124" s="247">
        <v>122</v>
      </c>
      <c r="B124" s="18">
        <v>81192</v>
      </c>
      <c r="C124" s="27">
        <v>2.4</v>
      </c>
      <c r="D124" s="36" t="s">
        <v>1654</v>
      </c>
      <c r="E124" s="18" t="s">
        <v>282</v>
      </c>
      <c r="F124" s="20" t="s">
        <v>512</v>
      </c>
      <c r="G124" s="18" t="s">
        <v>513</v>
      </c>
      <c r="H124" s="20" t="s">
        <v>120</v>
      </c>
      <c r="I124" s="20" t="s">
        <v>1658</v>
      </c>
      <c r="J124" s="28">
        <v>5</v>
      </c>
      <c r="K124" s="389" t="s">
        <v>1781</v>
      </c>
      <c r="L124" s="20"/>
      <c r="M124" s="18"/>
    </row>
    <row r="125" spans="1:13" ht="16.5">
      <c r="A125" s="247">
        <v>123</v>
      </c>
      <c r="B125" s="18">
        <v>81193</v>
      </c>
      <c r="C125" s="27">
        <v>2.4</v>
      </c>
      <c r="D125" s="36" t="s">
        <v>1654</v>
      </c>
      <c r="E125" s="18" t="s">
        <v>282</v>
      </c>
      <c r="F125" s="20" t="s">
        <v>514</v>
      </c>
      <c r="G125" s="18" t="s">
        <v>515</v>
      </c>
      <c r="H125" s="20" t="s">
        <v>1656</v>
      </c>
      <c r="I125" s="20" t="s">
        <v>1658</v>
      </c>
      <c r="J125" s="28">
        <v>5</v>
      </c>
      <c r="K125" s="39" t="s">
        <v>1782</v>
      </c>
      <c r="L125" s="20"/>
      <c r="M125" s="18"/>
    </row>
    <row r="126" spans="1:13" ht="33">
      <c r="A126" s="247">
        <v>124</v>
      </c>
      <c r="B126" s="18">
        <v>81194</v>
      </c>
      <c r="C126" s="27">
        <v>2.4</v>
      </c>
      <c r="D126" s="36" t="s">
        <v>1654</v>
      </c>
      <c r="E126" s="18" t="s">
        <v>282</v>
      </c>
      <c r="F126" s="18" t="s">
        <v>516</v>
      </c>
      <c r="G126" s="18" t="s">
        <v>517</v>
      </c>
      <c r="H126" s="20" t="s">
        <v>1656</v>
      </c>
      <c r="I126" s="20" t="s">
        <v>1658</v>
      </c>
      <c r="J126" s="28">
        <v>5</v>
      </c>
      <c r="K126" s="39" t="s">
        <v>1783</v>
      </c>
      <c r="L126" s="20" t="s">
        <v>1784</v>
      </c>
      <c r="M126" s="18"/>
    </row>
    <row r="127" spans="1:13" ht="33">
      <c r="A127" s="247">
        <v>125</v>
      </c>
      <c r="B127" s="18">
        <v>81195</v>
      </c>
      <c r="C127" s="27">
        <v>2.4</v>
      </c>
      <c r="D127" s="36" t="s">
        <v>1654</v>
      </c>
      <c r="E127" s="18" t="s">
        <v>282</v>
      </c>
      <c r="F127" s="20" t="s">
        <v>518</v>
      </c>
      <c r="G127" s="20" t="s">
        <v>519</v>
      </c>
      <c r="H127" s="20" t="s">
        <v>1656</v>
      </c>
      <c r="I127" s="20" t="s">
        <v>1658</v>
      </c>
      <c r="J127" s="28">
        <v>5</v>
      </c>
      <c r="K127" s="39" t="s">
        <v>1785</v>
      </c>
      <c r="L127" s="20" t="s">
        <v>1786</v>
      </c>
      <c r="M127" s="18"/>
    </row>
    <row r="128" spans="1:13" ht="49.5">
      <c r="A128" s="247">
        <v>126</v>
      </c>
      <c r="B128" s="18">
        <v>81196</v>
      </c>
      <c r="C128" s="27">
        <v>2.4</v>
      </c>
      <c r="D128" s="36" t="s">
        <v>1654</v>
      </c>
      <c r="E128" s="18" t="s">
        <v>282</v>
      </c>
      <c r="F128" s="20" t="s">
        <v>520</v>
      </c>
      <c r="G128" s="20" t="s">
        <v>521</v>
      </c>
      <c r="H128" s="20" t="s">
        <v>1656</v>
      </c>
      <c r="I128" s="20" t="s">
        <v>1658</v>
      </c>
      <c r="J128" s="28">
        <v>5</v>
      </c>
      <c r="K128" s="20" t="s">
        <v>1787</v>
      </c>
      <c r="L128" s="39" t="s">
        <v>1788</v>
      </c>
      <c r="M128" s="18"/>
    </row>
    <row r="129" spans="1:13" ht="33">
      <c r="A129" s="247">
        <v>127</v>
      </c>
      <c r="B129" s="18">
        <v>81197</v>
      </c>
      <c r="C129" s="27">
        <v>2.4</v>
      </c>
      <c r="D129" s="36" t="s">
        <v>1654</v>
      </c>
      <c r="E129" s="18" t="s">
        <v>282</v>
      </c>
      <c r="F129" s="20" t="s">
        <v>522</v>
      </c>
      <c r="G129" s="20" t="s">
        <v>523</v>
      </c>
      <c r="H129" s="20" t="s">
        <v>1656</v>
      </c>
      <c r="I129" s="20" t="s">
        <v>1658</v>
      </c>
      <c r="J129" s="28">
        <v>5</v>
      </c>
      <c r="K129" s="18" t="s">
        <v>1789</v>
      </c>
      <c r="L129" s="39" t="s">
        <v>1790</v>
      </c>
      <c r="M129" s="18"/>
    </row>
    <row r="130" spans="1:13" ht="16.5">
      <c r="A130" s="247">
        <v>128</v>
      </c>
      <c r="B130" s="18">
        <v>81198</v>
      </c>
      <c r="C130" s="27">
        <v>2.4</v>
      </c>
      <c r="D130" s="36" t="s">
        <v>1654</v>
      </c>
      <c r="E130" s="18" t="s">
        <v>282</v>
      </c>
      <c r="F130" s="18" t="s">
        <v>524</v>
      </c>
      <c r="G130" s="18" t="s">
        <v>525</v>
      </c>
      <c r="H130" s="20" t="s">
        <v>1656</v>
      </c>
      <c r="I130" s="20" t="s">
        <v>1658</v>
      </c>
      <c r="J130" s="28">
        <v>10</v>
      </c>
      <c r="K130" s="50" t="s">
        <v>1791</v>
      </c>
      <c r="L130" s="20"/>
      <c r="M130" s="18"/>
    </row>
    <row r="131" spans="1:13" ht="16.5">
      <c r="A131" s="247">
        <v>129</v>
      </c>
      <c r="B131" s="20">
        <v>81199</v>
      </c>
      <c r="C131" s="41">
        <v>2.6</v>
      </c>
      <c r="D131" s="36" t="s">
        <v>1654</v>
      </c>
      <c r="E131" s="20" t="s">
        <v>282</v>
      </c>
      <c r="F131" s="20" t="s">
        <v>526</v>
      </c>
      <c r="G131" s="20" t="s">
        <v>527</v>
      </c>
      <c r="H131" s="20" t="s">
        <v>1656</v>
      </c>
      <c r="I131" s="20" t="s">
        <v>1658</v>
      </c>
      <c r="J131" s="28">
        <v>5</v>
      </c>
      <c r="K131" s="20" t="s">
        <v>2082</v>
      </c>
      <c r="L131" s="20"/>
      <c r="M131" s="18"/>
    </row>
    <row r="132" spans="1:13" ht="16.5">
      <c r="A132" s="247">
        <v>130</v>
      </c>
      <c r="B132" s="20">
        <v>81200</v>
      </c>
      <c r="C132" s="41">
        <v>2.6</v>
      </c>
      <c r="D132" s="36" t="s">
        <v>1654</v>
      </c>
      <c r="E132" s="20" t="s">
        <v>282</v>
      </c>
      <c r="F132" s="20" t="s">
        <v>528</v>
      </c>
      <c r="G132" s="20" t="s">
        <v>529</v>
      </c>
      <c r="H132" s="167"/>
      <c r="I132" s="20" t="s">
        <v>1658</v>
      </c>
      <c r="J132" s="28">
        <v>5</v>
      </c>
      <c r="K132" s="20" t="s">
        <v>2083</v>
      </c>
      <c r="L132" s="20"/>
      <c r="M132" s="18"/>
    </row>
    <row r="133" spans="1:13" ht="16.5">
      <c r="A133" s="247">
        <v>131</v>
      </c>
      <c r="B133" s="20">
        <v>81201</v>
      </c>
      <c r="C133" s="41">
        <v>2.6</v>
      </c>
      <c r="D133" s="36" t="s">
        <v>1654</v>
      </c>
      <c r="E133" s="20" t="s">
        <v>282</v>
      </c>
      <c r="F133" s="20" t="s">
        <v>530</v>
      </c>
      <c r="G133" s="20" t="s">
        <v>531</v>
      </c>
      <c r="H133" s="167"/>
      <c r="I133" s="20" t="s">
        <v>1658</v>
      </c>
      <c r="J133" s="28">
        <v>5</v>
      </c>
      <c r="K133" s="20" t="s">
        <v>2084</v>
      </c>
      <c r="L133" s="20"/>
      <c r="M133" s="18"/>
    </row>
    <row r="134" spans="1:13" ht="16.5">
      <c r="A134" s="247">
        <v>132</v>
      </c>
      <c r="B134" s="20">
        <v>81202</v>
      </c>
      <c r="C134" s="41">
        <v>2.6</v>
      </c>
      <c r="D134" s="28" t="s">
        <v>1654</v>
      </c>
      <c r="E134" s="20" t="s">
        <v>282</v>
      </c>
      <c r="F134" s="20" t="s">
        <v>3667</v>
      </c>
      <c r="G134" s="20" t="s">
        <v>532</v>
      </c>
      <c r="H134" s="48"/>
      <c r="I134" s="20" t="s">
        <v>1658</v>
      </c>
      <c r="J134" s="28">
        <v>5</v>
      </c>
      <c r="K134" s="20" t="s">
        <v>3693</v>
      </c>
      <c r="L134" s="20"/>
      <c r="M134" s="18"/>
    </row>
    <row r="135" spans="1:13" ht="16.5">
      <c r="A135" s="247">
        <v>133</v>
      </c>
      <c r="B135" s="20">
        <v>81203</v>
      </c>
      <c r="C135" s="41">
        <v>2.6</v>
      </c>
      <c r="D135" s="36" t="s">
        <v>1654</v>
      </c>
      <c r="E135" s="20" t="s">
        <v>282</v>
      </c>
      <c r="F135" s="20" t="s">
        <v>533</v>
      </c>
      <c r="G135" s="20" t="s">
        <v>534</v>
      </c>
      <c r="H135" s="167"/>
      <c r="I135" s="20" t="s">
        <v>1658</v>
      </c>
      <c r="J135" s="28">
        <v>5</v>
      </c>
      <c r="K135" s="20" t="s">
        <v>2085</v>
      </c>
      <c r="L135" s="20"/>
      <c r="M135" s="18"/>
    </row>
    <row r="136" spans="1:13" ht="16.5">
      <c r="A136" s="247">
        <v>134</v>
      </c>
      <c r="B136" s="20">
        <v>81204</v>
      </c>
      <c r="C136" s="41">
        <v>2.6</v>
      </c>
      <c r="D136" s="36" t="s">
        <v>1654</v>
      </c>
      <c r="E136" s="20" t="s">
        <v>282</v>
      </c>
      <c r="F136" s="20" t="s">
        <v>535</v>
      </c>
      <c r="G136" s="20" t="s">
        <v>536</v>
      </c>
      <c r="H136" s="167"/>
      <c r="I136" s="20" t="s">
        <v>1658</v>
      </c>
      <c r="J136" s="28">
        <v>5</v>
      </c>
      <c r="K136" s="20" t="s">
        <v>2086</v>
      </c>
      <c r="L136" s="20"/>
      <c r="M136" s="18"/>
    </row>
    <row r="137" spans="1:13" ht="16.5">
      <c r="A137" s="247">
        <v>135</v>
      </c>
      <c r="B137" s="20">
        <v>81205</v>
      </c>
      <c r="C137" s="41">
        <v>2.6</v>
      </c>
      <c r="D137" s="36" t="s">
        <v>1654</v>
      </c>
      <c r="E137" s="20" t="s">
        <v>282</v>
      </c>
      <c r="F137" s="20" t="s">
        <v>537</v>
      </c>
      <c r="G137" s="20" t="s">
        <v>538</v>
      </c>
      <c r="H137" s="167"/>
      <c r="I137" s="20" t="s">
        <v>1658</v>
      </c>
      <c r="J137" s="28">
        <v>5</v>
      </c>
      <c r="K137" s="20" t="s">
        <v>2087</v>
      </c>
      <c r="L137" s="20"/>
      <c r="M137" s="18"/>
    </row>
    <row r="138" spans="1:13" ht="16.5">
      <c r="A138" s="247">
        <v>136</v>
      </c>
      <c r="B138" s="20">
        <v>81206</v>
      </c>
      <c r="C138" s="41">
        <v>2.6</v>
      </c>
      <c r="D138" s="36" t="s">
        <v>1654</v>
      </c>
      <c r="E138" s="20" t="s">
        <v>282</v>
      </c>
      <c r="F138" s="20" t="s">
        <v>539</v>
      </c>
      <c r="G138" s="20" t="s">
        <v>540</v>
      </c>
      <c r="H138" s="167"/>
      <c r="I138" s="20" t="s">
        <v>1658</v>
      </c>
      <c r="J138" s="28">
        <v>5</v>
      </c>
      <c r="K138" s="20" t="s">
        <v>2088</v>
      </c>
      <c r="L138" s="20"/>
      <c r="M138" s="18"/>
    </row>
    <row r="139" spans="1:13" ht="16.5">
      <c r="A139" s="247">
        <v>137</v>
      </c>
      <c r="B139" s="20">
        <v>81207</v>
      </c>
      <c r="C139" s="41">
        <v>2.6</v>
      </c>
      <c r="D139" s="36" t="s">
        <v>1654</v>
      </c>
      <c r="E139" s="20" t="s">
        <v>282</v>
      </c>
      <c r="F139" s="20" t="s">
        <v>541</v>
      </c>
      <c r="G139" s="20" t="s">
        <v>542</v>
      </c>
      <c r="H139" s="167"/>
      <c r="I139" s="20" t="s">
        <v>1658</v>
      </c>
      <c r="J139" s="28">
        <v>5</v>
      </c>
      <c r="K139" s="20" t="s">
        <v>2089</v>
      </c>
      <c r="L139" s="20"/>
      <c r="M139" s="18"/>
    </row>
    <row r="140" spans="1:13" ht="16.5">
      <c r="A140" s="247">
        <v>138</v>
      </c>
      <c r="B140" s="20">
        <v>81208</v>
      </c>
      <c r="C140" s="41">
        <v>2.6</v>
      </c>
      <c r="D140" s="36" t="s">
        <v>1654</v>
      </c>
      <c r="E140" s="20" t="s">
        <v>282</v>
      </c>
      <c r="F140" s="20" t="s">
        <v>543</v>
      </c>
      <c r="G140" s="20" t="s">
        <v>544</v>
      </c>
      <c r="H140" s="167"/>
      <c r="I140" s="20" t="s">
        <v>1658</v>
      </c>
      <c r="J140" s="28">
        <v>5</v>
      </c>
      <c r="K140" s="20" t="s">
        <v>2090</v>
      </c>
      <c r="L140" s="20"/>
      <c r="M140" s="18"/>
    </row>
    <row r="141" spans="1:13" ht="16.5">
      <c r="A141" s="247">
        <v>139</v>
      </c>
      <c r="B141" s="20">
        <v>81209</v>
      </c>
      <c r="C141" s="41">
        <v>2.6</v>
      </c>
      <c r="D141" s="36" t="s">
        <v>1654</v>
      </c>
      <c r="E141" s="20" t="s">
        <v>282</v>
      </c>
      <c r="F141" s="20" t="s">
        <v>545</v>
      </c>
      <c r="G141" s="20" t="s">
        <v>546</v>
      </c>
      <c r="H141" s="167"/>
      <c r="I141" s="20" t="s">
        <v>1658</v>
      </c>
      <c r="J141" s="28">
        <v>5</v>
      </c>
      <c r="K141" s="247" t="s">
        <v>2091</v>
      </c>
      <c r="L141" s="20"/>
      <c r="M141" s="18"/>
    </row>
    <row r="142" spans="1:13" ht="16.5">
      <c r="A142" s="247">
        <v>140</v>
      </c>
      <c r="B142" s="20">
        <v>81210</v>
      </c>
      <c r="C142" s="41">
        <v>2.6</v>
      </c>
      <c r="D142" s="36" t="s">
        <v>1654</v>
      </c>
      <c r="E142" s="20" t="s">
        <v>282</v>
      </c>
      <c r="F142" s="20" t="s">
        <v>547</v>
      </c>
      <c r="G142" s="20" t="s">
        <v>548</v>
      </c>
      <c r="H142" s="167"/>
      <c r="I142" s="20" t="s">
        <v>1658</v>
      </c>
      <c r="J142" s="28">
        <v>5</v>
      </c>
      <c r="K142" s="20" t="s">
        <v>2092</v>
      </c>
      <c r="L142" s="20"/>
      <c r="M142" s="18"/>
    </row>
    <row r="143" spans="1:13" ht="16.5">
      <c r="A143" s="247">
        <v>141</v>
      </c>
      <c r="B143" s="20">
        <v>81211</v>
      </c>
      <c r="C143" s="41">
        <v>2.6</v>
      </c>
      <c r="D143" s="36" t="s">
        <v>1654</v>
      </c>
      <c r="E143" s="20" t="s">
        <v>282</v>
      </c>
      <c r="F143" s="20" t="s">
        <v>549</v>
      </c>
      <c r="G143" s="20" t="s">
        <v>550</v>
      </c>
      <c r="H143" s="167"/>
      <c r="I143" s="20" t="s">
        <v>1658</v>
      </c>
      <c r="J143" s="28">
        <v>5</v>
      </c>
      <c r="K143" s="20" t="s">
        <v>2093</v>
      </c>
      <c r="L143" s="20"/>
      <c r="M143" s="18"/>
    </row>
    <row r="144" spans="1:13" ht="16.5">
      <c r="A144" s="247">
        <v>142</v>
      </c>
      <c r="B144" s="20">
        <v>81212</v>
      </c>
      <c r="C144" s="41">
        <v>2.6</v>
      </c>
      <c r="D144" s="36" t="s">
        <v>1654</v>
      </c>
      <c r="E144" s="20" t="s">
        <v>282</v>
      </c>
      <c r="F144" s="20" t="s">
        <v>551</v>
      </c>
      <c r="G144" s="20" t="s">
        <v>552</v>
      </c>
      <c r="H144" s="167"/>
      <c r="I144" s="20" t="s">
        <v>1658</v>
      </c>
      <c r="J144" s="28">
        <v>5</v>
      </c>
      <c r="K144" s="20" t="s">
        <v>2094</v>
      </c>
      <c r="L144" s="20"/>
      <c r="M144" s="18"/>
    </row>
    <row r="145" spans="1:13" ht="16.5">
      <c r="A145" s="247">
        <v>143</v>
      </c>
      <c r="B145" s="20">
        <v>81213</v>
      </c>
      <c r="C145" s="41">
        <v>2.6</v>
      </c>
      <c r="D145" s="36" t="s">
        <v>1654</v>
      </c>
      <c r="E145" s="20" t="s">
        <v>282</v>
      </c>
      <c r="F145" s="20" t="s">
        <v>553</v>
      </c>
      <c r="G145" s="20" t="s">
        <v>554</v>
      </c>
      <c r="H145" s="167"/>
      <c r="I145" s="20" t="s">
        <v>1658</v>
      </c>
      <c r="J145" s="28">
        <v>5</v>
      </c>
      <c r="K145" s="20" t="s">
        <v>2095</v>
      </c>
      <c r="L145" s="20"/>
      <c r="M145" s="18"/>
    </row>
    <row r="146" spans="1:13" ht="16.5">
      <c r="A146" s="247">
        <v>144</v>
      </c>
      <c r="B146" s="20">
        <v>81214</v>
      </c>
      <c r="C146" s="41">
        <v>2.6</v>
      </c>
      <c r="D146" s="36" t="s">
        <v>1654</v>
      </c>
      <c r="E146" s="20" t="s">
        <v>282</v>
      </c>
      <c r="F146" s="20" t="s">
        <v>555</v>
      </c>
      <c r="G146" s="20" t="s">
        <v>556</v>
      </c>
      <c r="H146" s="167"/>
      <c r="I146" s="20" t="s">
        <v>1658</v>
      </c>
      <c r="J146" s="28">
        <v>5</v>
      </c>
      <c r="K146" s="20" t="s">
        <v>2096</v>
      </c>
      <c r="L146" s="20"/>
      <c r="M146" s="18"/>
    </row>
    <row r="147" spans="1:13" ht="16.5">
      <c r="A147" s="247">
        <v>145</v>
      </c>
      <c r="B147" s="20">
        <v>81215</v>
      </c>
      <c r="C147" s="41">
        <v>2.6</v>
      </c>
      <c r="D147" s="36" t="s">
        <v>1654</v>
      </c>
      <c r="E147" s="20" t="s">
        <v>282</v>
      </c>
      <c r="F147" s="20" t="s">
        <v>557</v>
      </c>
      <c r="G147" s="20" t="s">
        <v>558</v>
      </c>
      <c r="H147" s="167"/>
      <c r="I147" s="20" t="s">
        <v>1658</v>
      </c>
      <c r="J147" s="28">
        <v>5</v>
      </c>
      <c r="K147" s="20" t="s">
        <v>2097</v>
      </c>
      <c r="L147" s="20"/>
      <c r="M147" s="18"/>
    </row>
    <row r="148" spans="1:13" ht="16.5">
      <c r="A148" s="247">
        <v>146</v>
      </c>
      <c r="B148" s="20">
        <v>81216</v>
      </c>
      <c r="C148" s="41">
        <v>2.6</v>
      </c>
      <c r="D148" s="36" t="s">
        <v>1654</v>
      </c>
      <c r="E148" s="20" t="s">
        <v>282</v>
      </c>
      <c r="F148" s="20" t="s">
        <v>559</v>
      </c>
      <c r="G148" s="20" t="s">
        <v>560</v>
      </c>
      <c r="H148" s="167"/>
      <c r="I148" s="20" t="s">
        <v>1658</v>
      </c>
      <c r="J148" s="28">
        <v>5</v>
      </c>
      <c r="K148" s="20" t="s">
        <v>2098</v>
      </c>
      <c r="L148" s="20"/>
      <c r="M148" s="18"/>
    </row>
    <row r="149" spans="1:13" ht="16.5">
      <c r="A149" s="247">
        <v>147</v>
      </c>
      <c r="B149" s="20">
        <v>81217</v>
      </c>
      <c r="C149" s="41">
        <v>2.6</v>
      </c>
      <c r="D149" s="36" t="s">
        <v>1654</v>
      </c>
      <c r="E149" s="20" t="s">
        <v>282</v>
      </c>
      <c r="F149" s="20" t="s">
        <v>561</v>
      </c>
      <c r="G149" s="20" t="s">
        <v>562</v>
      </c>
      <c r="H149" s="167"/>
      <c r="I149" s="20" t="s">
        <v>1658</v>
      </c>
      <c r="J149" s="28">
        <v>5</v>
      </c>
      <c r="K149" s="20" t="s">
        <v>2099</v>
      </c>
      <c r="L149" s="20"/>
      <c r="M149" s="18"/>
    </row>
    <row r="150" spans="1:13" ht="16.5">
      <c r="A150" s="247">
        <v>148</v>
      </c>
      <c r="B150" s="20">
        <v>81218</v>
      </c>
      <c r="C150" s="41">
        <v>2.6</v>
      </c>
      <c r="D150" s="36" t="s">
        <v>1654</v>
      </c>
      <c r="E150" s="20" t="s">
        <v>282</v>
      </c>
      <c r="F150" s="20" t="s">
        <v>563</v>
      </c>
      <c r="G150" s="20" t="s">
        <v>564</v>
      </c>
      <c r="H150" s="167"/>
      <c r="I150" s="20" t="s">
        <v>1658</v>
      </c>
      <c r="J150" s="28">
        <v>5</v>
      </c>
      <c r="K150" s="20" t="s">
        <v>2100</v>
      </c>
      <c r="L150" s="20"/>
      <c r="M150" s="18"/>
    </row>
    <row r="151" spans="1:13" ht="16.5">
      <c r="A151" s="247">
        <v>149</v>
      </c>
      <c r="B151" s="20">
        <v>81220</v>
      </c>
      <c r="C151" s="41">
        <v>2.6</v>
      </c>
      <c r="D151" s="36" t="s">
        <v>1654</v>
      </c>
      <c r="E151" s="20" t="s">
        <v>282</v>
      </c>
      <c r="F151" s="20" t="s">
        <v>565</v>
      </c>
      <c r="G151" s="20" t="s">
        <v>566</v>
      </c>
      <c r="H151" s="167"/>
      <c r="I151" s="20" t="s">
        <v>1658</v>
      </c>
      <c r="J151" s="28">
        <v>5</v>
      </c>
      <c r="K151" s="20" t="s">
        <v>2101</v>
      </c>
      <c r="L151" s="20"/>
      <c r="M151" s="18"/>
    </row>
    <row r="152" spans="1:13" ht="16.5">
      <c r="A152" s="247">
        <v>150</v>
      </c>
      <c r="B152" s="20">
        <v>81221</v>
      </c>
      <c r="C152" s="41">
        <v>2.6</v>
      </c>
      <c r="D152" s="36" t="s">
        <v>1654</v>
      </c>
      <c r="E152" s="20" t="s">
        <v>282</v>
      </c>
      <c r="F152" s="20" t="s">
        <v>567</v>
      </c>
      <c r="G152" s="20" t="s">
        <v>568</v>
      </c>
      <c r="H152" s="167"/>
      <c r="I152" s="20" t="s">
        <v>1658</v>
      </c>
      <c r="J152" s="28">
        <v>5</v>
      </c>
      <c r="K152" s="20" t="s">
        <v>2102</v>
      </c>
      <c r="L152" s="20"/>
      <c r="M152" s="18"/>
    </row>
    <row r="153" spans="1:13" ht="16.5">
      <c r="A153" s="247">
        <v>151</v>
      </c>
      <c r="B153" s="20">
        <v>81222</v>
      </c>
      <c r="C153" s="41">
        <v>2.6</v>
      </c>
      <c r="D153" s="28" t="s">
        <v>1654</v>
      </c>
      <c r="E153" s="20" t="s">
        <v>282</v>
      </c>
      <c r="F153" s="20" t="s">
        <v>569</v>
      </c>
      <c r="G153" s="20" t="s">
        <v>570</v>
      </c>
      <c r="H153" s="167"/>
      <c r="I153" s="20" t="s">
        <v>1658</v>
      </c>
      <c r="J153" s="28">
        <v>5</v>
      </c>
      <c r="K153" s="20" t="s">
        <v>2103</v>
      </c>
      <c r="L153" s="20"/>
      <c r="M153" s="18"/>
    </row>
    <row r="154" spans="1:13" ht="16.5">
      <c r="A154" s="247">
        <v>152</v>
      </c>
      <c r="B154" s="247">
        <v>81223</v>
      </c>
      <c r="C154" s="41">
        <v>3</v>
      </c>
      <c r="D154" s="36"/>
      <c r="E154" s="20" t="s">
        <v>282</v>
      </c>
      <c r="F154" s="20" t="s">
        <v>3828</v>
      </c>
      <c r="G154" s="248" t="s">
        <v>3827</v>
      </c>
      <c r="H154" s="20"/>
      <c r="I154" s="20"/>
      <c r="J154" s="28">
        <v>20</v>
      </c>
      <c r="K154" s="388" t="s">
        <v>4225</v>
      </c>
      <c r="L154" s="20"/>
      <c r="M154" s="18"/>
    </row>
    <row r="155" spans="1:13" ht="16.5">
      <c r="A155" s="247">
        <v>153</v>
      </c>
      <c r="B155" s="247">
        <v>81224</v>
      </c>
      <c r="C155" s="41">
        <v>3</v>
      </c>
      <c r="D155" s="28" t="s">
        <v>1654</v>
      </c>
      <c r="E155" s="20" t="s">
        <v>282</v>
      </c>
      <c r="F155" s="20" t="s">
        <v>3826</v>
      </c>
      <c r="G155" s="39" t="s">
        <v>3825</v>
      </c>
      <c r="H155" s="20"/>
      <c r="I155" s="20"/>
      <c r="J155" s="28">
        <v>5</v>
      </c>
      <c r="K155" s="390" t="s">
        <v>4461</v>
      </c>
      <c r="L155" s="20"/>
      <c r="M155" s="18"/>
    </row>
    <row r="156" spans="1:13" ht="16.5">
      <c r="A156" s="247">
        <v>154</v>
      </c>
      <c r="B156" s="247">
        <v>81225</v>
      </c>
      <c r="C156" s="41">
        <v>3</v>
      </c>
      <c r="D156" s="28" t="s">
        <v>1654</v>
      </c>
      <c r="E156" s="20" t="s">
        <v>282</v>
      </c>
      <c r="F156" s="20" t="s">
        <v>3824</v>
      </c>
      <c r="G156" s="39" t="s">
        <v>3823</v>
      </c>
      <c r="H156" s="20"/>
      <c r="I156" s="20"/>
      <c r="J156" s="28">
        <v>5</v>
      </c>
      <c r="K156" s="39" t="s">
        <v>4224</v>
      </c>
      <c r="L156" s="20"/>
      <c r="M156" s="18"/>
    </row>
    <row r="157" spans="1:13" ht="16.5">
      <c r="A157" s="247">
        <v>155</v>
      </c>
      <c r="B157" s="247">
        <v>81226</v>
      </c>
      <c r="C157" s="41">
        <v>3</v>
      </c>
      <c r="D157" s="28" t="s">
        <v>1654</v>
      </c>
      <c r="E157" s="20" t="s">
        <v>282</v>
      </c>
      <c r="F157" s="247" t="s">
        <v>3822</v>
      </c>
      <c r="G157" s="39" t="s">
        <v>3821</v>
      </c>
      <c r="H157" s="20"/>
      <c r="I157" s="20"/>
      <c r="J157" s="28">
        <v>5</v>
      </c>
      <c r="K157" s="39" t="s">
        <v>4223</v>
      </c>
      <c r="L157" s="20"/>
      <c r="M157" s="18"/>
    </row>
    <row r="158" spans="1:13" ht="16.5">
      <c r="A158" s="247">
        <v>156</v>
      </c>
      <c r="B158" s="247">
        <v>81227</v>
      </c>
      <c r="C158" s="41">
        <v>3</v>
      </c>
      <c r="D158" s="28" t="s">
        <v>1654</v>
      </c>
      <c r="E158" s="20" t="s">
        <v>282</v>
      </c>
      <c r="F158" s="20" t="s">
        <v>3820</v>
      </c>
      <c r="G158" s="248" t="s">
        <v>3819</v>
      </c>
      <c r="H158" s="20"/>
      <c r="I158" s="20"/>
      <c r="J158" s="28">
        <v>5</v>
      </c>
      <c r="K158" s="39" t="s">
        <v>4222</v>
      </c>
      <c r="L158" s="20"/>
      <c r="M158" s="18"/>
    </row>
    <row r="159" spans="1:13" ht="16.5">
      <c r="A159" s="247">
        <v>157</v>
      </c>
      <c r="B159" s="247">
        <v>81228</v>
      </c>
      <c r="C159" s="41">
        <v>3</v>
      </c>
      <c r="D159" s="28" t="s">
        <v>1654</v>
      </c>
      <c r="E159" s="20" t="s">
        <v>282</v>
      </c>
      <c r="F159" s="20" t="s">
        <v>3818</v>
      </c>
      <c r="G159" s="39" t="s">
        <v>3817</v>
      </c>
      <c r="H159" s="20"/>
      <c r="I159" s="20"/>
      <c r="J159" s="28">
        <v>5</v>
      </c>
      <c r="K159" s="390" t="s">
        <v>4460</v>
      </c>
      <c r="L159" s="20"/>
      <c r="M159" s="18"/>
    </row>
    <row r="160" spans="1:13" ht="16.5">
      <c r="A160" s="247">
        <v>158</v>
      </c>
      <c r="B160" s="247">
        <v>81229</v>
      </c>
      <c r="C160" s="41">
        <v>3</v>
      </c>
      <c r="D160" s="28" t="s">
        <v>1654</v>
      </c>
      <c r="E160" s="20" t="s">
        <v>282</v>
      </c>
      <c r="F160" s="20" t="s">
        <v>3816</v>
      </c>
      <c r="G160" s="248" t="s">
        <v>3815</v>
      </c>
      <c r="H160" s="20"/>
      <c r="I160" s="20"/>
      <c r="J160" s="28">
        <v>5</v>
      </c>
      <c r="K160" s="39" t="s">
        <v>4221</v>
      </c>
      <c r="L160" s="20"/>
      <c r="M160" s="18"/>
    </row>
    <row r="161" spans="1:13" ht="16.5">
      <c r="A161" s="247">
        <v>159</v>
      </c>
      <c r="B161" s="247">
        <v>81230</v>
      </c>
      <c r="C161" s="41">
        <v>3</v>
      </c>
      <c r="D161" s="28" t="s">
        <v>1654</v>
      </c>
      <c r="E161" s="20" t="s">
        <v>282</v>
      </c>
      <c r="F161" s="20" t="s">
        <v>3814</v>
      </c>
      <c r="G161" s="39" t="s">
        <v>3813</v>
      </c>
      <c r="H161" s="20"/>
      <c r="I161" s="20"/>
      <c r="J161" s="28">
        <v>5</v>
      </c>
      <c r="K161" s="390" t="s">
        <v>4220</v>
      </c>
      <c r="L161" s="20"/>
      <c r="M161" s="18"/>
    </row>
    <row r="162" spans="1:13" ht="16.5">
      <c r="A162" s="247">
        <v>160</v>
      </c>
      <c r="B162" s="247">
        <v>81231</v>
      </c>
      <c r="C162" s="41">
        <v>3</v>
      </c>
      <c r="D162" s="28" t="s">
        <v>1654</v>
      </c>
      <c r="E162" s="20" t="s">
        <v>282</v>
      </c>
      <c r="F162" s="20" t="s">
        <v>3812</v>
      </c>
      <c r="G162" s="248" t="s">
        <v>3811</v>
      </c>
      <c r="H162" s="20"/>
      <c r="I162" s="20"/>
      <c r="J162" s="28">
        <v>5</v>
      </c>
      <c r="K162" s="39" t="s">
        <v>4219</v>
      </c>
      <c r="L162" s="20"/>
      <c r="M162" s="18"/>
    </row>
    <row r="163" spans="1:13" ht="16.5">
      <c r="A163" s="247">
        <v>161</v>
      </c>
      <c r="B163" s="247">
        <v>81232</v>
      </c>
      <c r="C163" s="41">
        <v>3</v>
      </c>
      <c r="D163" s="28" t="s">
        <v>1654</v>
      </c>
      <c r="E163" s="20" t="s">
        <v>282</v>
      </c>
      <c r="F163" s="20" t="s">
        <v>3810</v>
      </c>
      <c r="G163" s="39" t="s">
        <v>3809</v>
      </c>
      <c r="H163" s="20"/>
      <c r="I163" s="20"/>
      <c r="J163" s="28">
        <v>5</v>
      </c>
      <c r="K163" s="39" t="s">
        <v>4218</v>
      </c>
      <c r="L163" s="20"/>
      <c r="M163" s="18"/>
    </row>
    <row r="164" spans="1:13" ht="16.5">
      <c r="A164" s="247">
        <v>162</v>
      </c>
      <c r="B164" s="349">
        <v>81233</v>
      </c>
      <c r="C164" s="41">
        <v>3</v>
      </c>
      <c r="D164" s="28" t="s">
        <v>1654</v>
      </c>
      <c r="E164" s="20" t="s">
        <v>282</v>
      </c>
      <c r="F164" s="20" t="s">
        <v>3808</v>
      </c>
      <c r="G164" s="39" t="s">
        <v>3807</v>
      </c>
      <c r="H164" s="20"/>
      <c r="I164" s="20"/>
      <c r="J164" s="28">
        <v>5</v>
      </c>
      <c r="K164" s="390" t="s">
        <v>4211</v>
      </c>
      <c r="L164" s="20"/>
      <c r="M164" s="18"/>
    </row>
    <row r="165" spans="1:13" ht="16.5">
      <c r="A165" s="247">
        <v>163</v>
      </c>
      <c r="B165" s="347">
        <v>81234</v>
      </c>
      <c r="C165" s="400">
        <v>3</v>
      </c>
      <c r="D165" s="348" t="s">
        <v>4180</v>
      </c>
      <c r="E165" s="339" t="s">
        <v>4179</v>
      </c>
      <c r="F165" s="339" t="s">
        <v>4217</v>
      </c>
      <c r="G165" s="399" t="s">
        <v>4216</v>
      </c>
      <c r="H165" s="339"/>
      <c r="I165" s="339"/>
      <c r="J165" s="348">
        <v>5</v>
      </c>
      <c r="K165" s="390" t="s">
        <v>4215</v>
      </c>
      <c r="L165" s="20"/>
      <c r="M165" s="18"/>
    </row>
    <row r="166" spans="1:13" ht="16.5">
      <c r="A166" s="247">
        <v>164</v>
      </c>
      <c r="B166" s="247">
        <v>81235</v>
      </c>
      <c r="C166" s="41">
        <v>3</v>
      </c>
      <c r="D166" s="28" t="s">
        <v>1654</v>
      </c>
      <c r="E166" s="20" t="s">
        <v>282</v>
      </c>
      <c r="F166" s="20" t="s">
        <v>3806</v>
      </c>
      <c r="G166" s="248" t="s">
        <v>3805</v>
      </c>
      <c r="H166" s="20"/>
      <c r="I166" s="20"/>
      <c r="J166" s="28">
        <v>5</v>
      </c>
      <c r="K166" s="39" t="s">
        <v>4214</v>
      </c>
      <c r="L166" s="20"/>
      <c r="M166" s="18"/>
    </row>
    <row r="167" spans="1:13" ht="16.5">
      <c r="A167" s="247">
        <v>165</v>
      </c>
      <c r="B167" s="247">
        <v>81236</v>
      </c>
      <c r="C167" s="41">
        <v>3</v>
      </c>
      <c r="D167" s="28" t="s">
        <v>1654</v>
      </c>
      <c r="E167" s="20" t="s">
        <v>282</v>
      </c>
      <c r="F167" s="20" t="s">
        <v>3804</v>
      </c>
      <c r="G167" s="248" t="s">
        <v>3803</v>
      </c>
      <c r="H167" s="20"/>
      <c r="I167" s="20"/>
      <c r="J167" s="28">
        <v>5</v>
      </c>
      <c r="K167" s="398" t="s">
        <v>4213</v>
      </c>
      <c r="L167" s="20"/>
      <c r="M167" s="18"/>
    </row>
    <row r="168" spans="1:13" ht="16.5">
      <c r="A168" s="247">
        <v>166</v>
      </c>
      <c r="B168" s="247">
        <v>81237</v>
      </c>
      <c r="C168" s="41">
        <v>3</v>
      </c>
      <c r="D168" s="28" t="s">
        <v>1654</v>
      </c>
      <c r="E168" s="20" t="s">
        <v>282</v>
      </c>
      <c r="F168" s="20" t="s">
        <v>3802</v>
      </c>
      <c r="G168" s="39" t="s">
        <v>3801</v>
      </c>
      <c r="H168" s="20"/>
      <c r="I168" s="20"/>
      <c r="J168" s="28">
        <v>5</v>
      </c>
      <c r="K168" s="390" t="s">
        <v>4212</v>
      </c>
      <c r="L168" s="20"/>
      <c r="M168" s="18"/>
    </row>
    <row r="169" spans="1:13" ht="16.5">
      <c r="A169" s="247">
        <v>167</v>
      </c>
      <c r="B169" s="247">
        <v>81238</v>
      </c>
      <c r="C169" s="41">
        <v>3</v>
      </c>
      <c r="D169" s="28" t="s">
        <v>1654</v>
      </c>
      <c r="E169" s="20" t="s">
        <v>282</v>
      </c>
      <c r="F169" s="20" t="s">
        <v>3800</v>
      </c>
      <c r="G169" s="39" t="s">
        <v>3799</v>
      </c>
      <c r="H169" s="20"/>
      <c r="I169" s="20"/>
      <c r="J169" s="28">
        <v>5</v>
      </c>
      <c r="K169" s="390" t="s">
        <v>4211</v>
      </c>
      <c r="L169" s="20"/>
      <c r="M169" s="18"/>
    </row>
    <row r="170" spans="1:13" ht="16.5">
      <c r="A170" s="247">
        <v>168</v>
      </c>
      <c r="B170" s="247">
        <v>81239</v>
      </c>
      <c r="C170" s="41">
        <v>3</v>
      </c>
      <c r="D170" s="28" t="s">
        <v>1654</v>
      </c>
      <c r="E170" s="20" t="s">
        <v>282</v>
      </c>
      <c r="F170" s="20" t="s">
        <v>3798</v>
      </c>
      <c r="G170" s="39" t="s">
        <v>3797</v>
      </c>
      <c r="H170" s="20"/>
      <c r="I170" s="20"/>
      <c r="J170" s="28">
        <v>5</v>
      </c>
      <c r="K170" s="390" t="s">
        <v>4210</v>
      </c>
      <c r="L170" s="20"/>
      <c r="M170" s="18"/>
    </row>
    <row r="171" spans="1:13" ht="16.5">
      <c r="A171" s="247">
        <v>169</v>
      </c>
      <c r="B171" s="247">
        <v>81240</v>
      </c>
      <c r="C171" s="41">
        <v>3</v>
      </c>
      <c r="D171" s="28" t="s">
        <v>1654</v>
      </c>
      <c r="E171" s="20" t="s">
        <v>282</v>
      </c>
      <c r="F171" s="20" t="s">
        <v>3796</v>
      </c>
      <c r="G171" s="39" t="s">
        <v>3795</v>
      </c>
      <c r="H171" s="20"/>
      <c r="I171" s="20"/>
      <c r="J171" s="28">
        <v>5</v>
      </c>
      <c r="K171" s="390" t="s">
        <v>4209</v>
      </c>
      <c r="L171" s="20"/>
      <c r="M171" s="18"/>
    </row>
    <row r="172" spans="1:13" ht="16.5">
      <c r="A172" s="247">
        <v>170</v>
      </c>
      <c r="B172" s="247">
        <v>81241</v>
      </c>
      <c r="C172" s="41">
        <v>3</v>
      </c>
      <c r="D172" s="28" t="s">
        <v>1654</v>
      </c>
      <c r="E172" s="20" t="s">
        <v>282</v>
      </c>
      <c r="F172" s="247" t="s">
        <v>3794</v>
      </c>
      <c r="G172" s="248" t="s">
        <v>3793</v>
      </c>
      <c r="H172" s="20"/>
      <c r="I172" s="20"/>
      <c r="J172" s="28">
        <v>5</v>
      </c>
      <c r="K172" s="39" t="s">
        <v>4208</v>
      </c>
      <c r="L172" s="20"/>
      <c r="M172" s="18"/>
    </row>
    <row r="173" spans="1:13" ht="16.5">
      <c r="A173" s="247">
        <v>171</v>
      </c>
      <c r="B173" s="247">
        <v>81242</v>
      </c>
      <c r="C173" s="41">
        <v>3</v>
      </c>
      <c r="D173" s="28" t="s">
        <v>1654</v>
      </c>
      <c r="E173" s="20" t="s">
        <v>282</v>
      </c>
      <c r="F173" s="20" t="s">
        <v>3792</v>
      </c>
      <c r="G173" s="248" t="s">
        <v>3791</v>
      </c>
      <c r="H173" s="20"/>
      <c r="I173" s="20"/>
      <c r="J173" s="28">
        <v>10</v>
      </c>
      <c r="K173" s="39" t="s">
        <v>4207</v>
      </c>
      <c r="L173" s="20"/>
      <c r="M173" s="18"/>
    </row>
    <row r="174" spans="1:13" ht="16.5">
      <c r="A174" s="247">
        <v>172</v>
      </c>
      <c r="B174" s="247">
        <v>81243</v>
      </c>
      <c r="C174" s="41">
        <v>3</v>
      </c>
      <c r="D174" s="28" t="s">
        <v>1654</v>
      </c>
      <c r="E174" s="20" t="s">
        <v>282</v>
      </c>
      <c r="F174" s="20" t="s">
        <v>3790</v>
      </c>
      <c r="G174" s="248" t="s">
        <v>3789</v>
      </c>
      <c r="H174" s="20"/>
      <c r="I174" s="20"/>
      <c r="J174" s="28">
        <v>5</v>
      </c>
      <c r="K174" s="390" t="s">
        <v>4206</v>
      </c>
      <c r="L174" s="20"/>
      <c r="M174" s="18"/>
    </row>
    <row r="175" spans="1:13" ht="16.5">
      <c r="A175" s="247">
        <v>173</v>
      </c>
      <c r="B175" s="247">
        <v>81244</v>
      </c>
      <c r="C175" s="41">
        <v>3</v>
      </c>
      <c r="D175" s="28" t="s">
        <v>1654</v>
      </c>
      <c r="E175" s="20" t="s">
        <v>282</v>
      </c>
      <c r="F175" s="20" t="s">
        <v>3788</v>
      </c>
      <c r="G175" s="39" t="s">
        <v>3787</v>
      </c>
      <c r="H175" s="20"/>
      <c r="I175" s="20"/>
      <c r="J175" s="28">
        <v>5</v>
      </c>
      <c r="K175" s="390" t="s">
        <v>4459</v>
      </c>
      <c r="L175" s="20"/>
      <c r="M175" s="18"/>
    </row>
    <row r="176" spans="1:13" ht="33">
      <c r="A176" s="247">
        <v>174</v>
      </c>
      <c r="B176" s="347">
        <v>81245</v>
      </c>
      <c r="C176" s="400">
        <v>3</v>
      </c>
      <c r="D176" s="348" t="s">
        <v>4180</v>
      </c>
      <c r="E176" s="339" t="s">
        <v>4179</v>
      </c>
      <c r="F176" s="339" t="s">
        <v>4205</v>
      </c>
      <c r="G176" s="399" t="s">
        <v>4204</v>
      </c>
      <c r="H176" s="339"/>
      <c r="I176" s="339"/>
      <c r="J176" s="348">
        <v>5</v>
      </c>
      <c r="K176" s="390" t="s">
        <v>4203</v>
      </c>
      <c r="L176" s="20"/>
      <c r="M176" s="18"/>
    </row>
    <row r="177" spans="1:13" ht="33">
      <c r="A177" s="247">
        <v>175</v>
      </c>
      <c r="B177" s="347">
        <v>81246</v>
      </c>
      <c r="C177" s="400">
        <v>3</v>
      </c>
      <c r="D177" s="348" t="s">
        <v>4180</v>
      </c>
      <c r="E177" s="339" t="s">
        <v>4179</v>
      </c>
      <c r="F177" s="339" t="s">
        <v>4202</v>
      </c>
      <c r="G177" s="399" t="s">
        <v>4201</v>
      </c>
      <c r="H177" s="339"/>
      <c r="I177" s="339"/>
      <c r="J177" s="348">
        <v>5</v>
      </c>
      <c r="K177" s="390" t="s">
        <v>4200</v>
      </c>
      <c r="L177" s="20"/>
      <c r="M177" s="18"/>
    </row>
    <row r="178" spans="1:13" ht="33">
      <c r="A178" s="247">
        <v>176</v>
      </c>
      <c r="B178" s="247">
        <v>81247</v>
      </c>
      <c r="C178" s="400">
        <v>3</v>
      </c>
      <c r="D178" s="348" t="s">
        <v>4180</v>
      </c>
      <c r="E178" s="339" t="s">
        <v>4179</v>
      </c>
      <c r="F178" s="339" t="s">
        <v>4199</v>
      </c>
      <c r="G178" s="399" t="s">
        <v>4198</v>
      </c>
      <c r="H178" s="339"/>
      <c r="I178" s="339"/>
      <c r="J178" s="348">
        <v>5</v>
      </c>
      <c r="K178" s="390" t="s">
        <v>4197</v>
      </c>
      <c r="L178" s="20"/>
      <c r="M178" s="18"/>
    </row>
    <row r="179" spans="1:13" ht="16.5">
      <c r="A179" s="247">
        <v>177</v>
      </c>
      <c r="B179" s="247">
        <v>81248</v>
      </c>
      <c r="C179" s="400">
        <v>3</v>
      </c>
      <c r="D179" s="348" t="s">
        <v>4180</v>
      </c>
      <c r="E179" s="339" t="s">
        <v>4179</v>
      </c>
      <c r="F179" s="339" t="s">
        <v>4196</v>
      </c>
      <c r="G179" s="403" t="s">
        <v>4195</v>
      </c>
      <c r="H179" s="339"/>
      <c r="I179" s="339"/>
      <c r="J179" s="348">
        <v>5</v>
      </c>
      <c r="K179" s="390" t="s">
        <v>4194</v>
      </c>
      <c r="L179" s="20"/>
      <c r="M179" s="18"/>
    </row>
    <row r="180" spans="1:13" ht="16.5">
      <c r="A180" s="247">
        <v>178</v>
      </c>
      <c r="B180" s="247">
        <v>81249</v>
      </c>
      <c r="C180" s="41">
        <v>3</v>
      </c>
      <c r="D180" s="28" t="s">
        <v>1654</v>
      </c>
      <c r="E180" s="20" t="s">
        <v>282</v>
      </c>
      <c r="F180" s="20" t="s">
        <v>3786</v>
      </c>
      <c r="G180" s="39" t="s">
        <v>3785</v>
      </c>
      <c r="H180" s="20"/>
      <c r="I180" s="20"/>
      <c r="J180" s="28">
        <v>5</v>
      </c>
      <c r="K180" s="390" t="s">
        <v>4193</v>
      </c>
      <c r="L180" s="20"/>
      <c r="M180" s="18"/>
    </row>
    <row r="181" spans="1:13" ht="16.5">
      <c r="A181" s="247">
        <v>179</v>
      </c>
      <c r="B181" s="343">
        <v>81250</v>
      </c>
      <c r="C181" s="401">
        <v>3</v>
      </c>
      <c r="D181" s="344" t="s">
        <v>1654</v>
      </c>
      <c r="E181" s="341" t="s">
        <v>282</v>
      </c>
      <c r="F181" s="341" t="s">
        <v>3784</v>
      </c>
      <c r="G181" s="342" t="s">
        <v>3783</v>
      </c>
      <c r="H181" s="341"/>
      <c r="I181" s="341"/>
      <c r="J181" s="344">
        <v>5</v>
      </c>
      <c r="K181" s="398" t="s">
        <v>4192</v>
      </c>
      <c r="L181" s="20"/>
      <c r="M181" s="18"/>
    </row>
    <row r="182" spans="1:13" ht="16.5">
      <c r="A182" s="247">
        <v>180</v>
      </c>
      <c r="B182" s="343">
        <v>81251</v>
      </c>
      <c r="C182" s="401">
        <v>3</v>
      </c>
      <c r="D182" s="344" t="s">
        <v>1654</v>
      </c>
      <c r="E182" s="341" t="s">
        <v>282</v>
      </c>
      <c r="F182" s="341" t="s">
        <v>3782</v>
      </c>
      <c r="G182" s="342" t="s">
        <v>3781</v>
      </c>
      <c r="H182" s="341"/>
      <c r="I182" s="341"/>
      <c r="J182" s="344">
        <v>5</v>
      </c>
      <c r="K182" s="398" t="s">
        <v>4191</v>
      </c>
      <c r="L182" s="20"/>
      <c r="M182" s="18"/>
    </row>
    <row r="183" spans="1:13" ht="16.5">
      <c r="A183" s="247">
        <v>181</v>
      </c>
      <c r="B183" s="247">
        <v>81252</v>
      </c>
      <c r="C183" s="41">
        <v>3</v>
      </c>
      <c r="D183" s="28" t="s">
        <v>1654</v>
      </c>
      <c r="E183" s="20" t="s">
        <v>282</v>
      </c>
      <c r="F183" s="20" t="s">
        <v>3780</v>
      </c>
      <c r="G183" s="39" t="s">
        <v>3779</v>
      </c>
      <c r="H183" s="20"/>
      <c r="I183" s="20"/>
      <c r="J183" s="28">
        <v>10</v>
      </c>
      <c r="K183" s="39" t="s">
        <v>4190</v>
      </c>
      <c r="L183" s="20"/>
      <c r="M183" s="18"/>
    </row>
    <row r="184" spans="1:13" ht="16.5">
      <c r="A184" s="247">
        <v>182</v>
      </c>
      <c r="B184" s="343">
        <v>81253</v>
      </c>
      <c r="C184" s="401">
        <v>3</v>
      </c>
      <c r="D184" s="344" t="s">
        <v>1654</v>
      </c>
      <c r="E184" s="341" t="s">
        <v>282</v>
      </c>
      <c r="F184" s="341" t="s">
        <v>3778</v>
      </c>
      <c r="G184" s="342" t="s">
        <v>3777</v>
      </c>
      <c r="H184" s="341"/>
      <c r="I184" s="341"/>
      <c r="J184" s="344">
        <v>5</v>
      </c>
      <c r="K184" s="398" t="s">
        <v>4189</v>
      </c>
      <c r="L184" s="20"/>
      <c r="M184" s="18"/>
    </row>
    <row r="185" spans="1:13" ht="16.5">
      <c r="A185" s="247">
        <v>183</v>
      </c>
      <c r="B185" s="247">
        <v>81254</v>
      </c>
      <c r="C185" s="41">
        <v>3</v>
      </c>
      <c r="D185" s="28" t="s">
        <v>1654</v>
      </c>
      <c r="E185" s="20" t="s">
        <v>282</v>
      </c>
      <c r="F185" s="20" t="s">
        <v>3776</v>
      </c>
      <c r="G185" s="248" t="s">
        <v>3775</v>
      </c>
      <c r="H185" s="20"/>
      <c r="I185" s="20"/>
      <c r="J185" s="28">
        <v>5</v>
      </c>
      <c r="K185" s="39" t="s">
        <v>4188</v>
      </c>
      <c r="L185" s="20"/>
      <c r="M185" s="18"/>
    </row>
    <row r="186" spans="1:13" ht="16.5">
      <c r="A186" s="247">
        <v>184</v>
      </c>
      <c r="B186" s="247">
        <v>81255</v>
      </c>
      <c r="C186" s="41">
        <v>3</v>
      </c>
      <c r="D186" s="28" t="s">
        <v>1654</v>
      </c>
      <c r="E186" s="20" t="s">
        <v>282</v>
      </c>
      <c r="F186" s="20" t="s">
        <v>3774</v>
      </c>
      <c r="G186" s="248" t="s">
        <v>3773</v>
      </c>
      <c r="H186" s="20"/>
      <c r="I186" s="20"/>
      <c r="J186" s="28">
        <v>5</v>
      </c>
      <c r="K186" s="39" t="s">
        <v>4187</v>
      </c>
      <c r="L186" s="20"/>
      <c r="M186" s="18"/>
    </row>
    <row r="187" spans="1:13" ht="16.5">
      <c r="A187" s="247">
        <v>185</v>
      </c>
      <c r="B187" s="247">
        <v>81256</v>
      </c>
      <c r="C187" s="41">
        <v>3</v>
      </c>
      <c r="D187" s="28" t="s">
        <v>1654</v>
      </c>
      <c r="E187" s="20" t="s">
        <v>282</v>
      </c>
      <c r="F187" s="20" t="s">
        <v>3772</v>
      </c>
      <c r="G187" s="39" t="s">
        <v>3771</v>
      </c>
      <c r="H187" s="20"/>
      <c r="I187" s="20"/>
      <c r="J187" s="28">
        <v>10</v>
      </c>
      <c r="K187" s="39" t="s">
        <v>4186</v>
      </c>
      <c r="L187" s="20"/>
      <c r="M187" s="18"/>
    </row>
    <row r="188" spans="1:13" ht="16.5">
      <c r="A188" s="247">
        <v>186</v>
      </c>
      <c r="B188" s="343">
        <v>81257</v>
      </c>
      <c r="C188" s="401">
        <v>3</v>
      </c>
      <c r="D188" s="344" t="s">
        <v>1654</v>
      </c>
      <c r="E188" s="341" t="s">
        <v>282</v>
      </c>
      <c r="F188" s="341" t="s">
        <v>3770</v>
      </c>
      <c r="G188" s="342" t="s">
        <v>3769</v>
      </c>
      <c r="H188" s="341"/>
      <c r="I188" s="341"/>
      <c r="J188" s="344">
        <v>5</v>
      </c>
      <c r="K188" s="398" t="s">
        <v>4185</v>
      </c>
      <c r="L188" s="20"/>
      <c r="M188" s="18"/>
    </row>
    <row r="189" spans="1:13" ht="16.5">
      <c r="A189" s="247">
        <v>187</v>
      </c>
      <c r="B189" s="346">
        <v>81258</v>
      </c>
      <c r="C189" s="41">
        <v>3</v>
      </c>
      <c r="D189" s="28" t="s">
        <v>1654</v>
      </c>
      <c r="E189" s="20" t="s">
        <v>282</v>
      </c>
      <c r="F189" s="20" t="s">
        <v>3768</v>
      </c>
      <c r="G189" s="39" t="s">
        <v>3767</v>
      </c>
      <c r="H189" s="345"/>
      <c r="I189" s="345"/>
      <c r="J189" s="28">
        <v>5</v>
      </c>
      <c r="K189" s="402" t="s">
        <v>4184</v>
      </c>
      <c r="L189" s="20"/>
      <c r="M189" s="18"/>
    </row>
    <row r="190" spans="1:13" ht="16.5">
      <c r="A190" s="247">
        <v>188</v>
      </c>
      <c r="B190" s="247">
        <v>81259</v>
      </c>
      <c r="C190" s="41">
        <v>3</v>
      </c>
      <c r="D190" s="28" t="s">
        <v>1654</v>
      </c>
      <c r="E190" s="20" t="s">
        <v>282</v>
      </c>
      <c r="F190" s="20" t="s">
        <v>3766</v>
      </c>
      <c r="G190" s="39" t="s">
        <v>3765</v>
      </c>
      <c r="H190" s="20"/>
      <c r="I190" s="20"/>
      <c r="J190" s="28">
        <v>5</v>
      </c>
      <c r="K190" s="390" t="s">
        <v>4183</v>
      </c>
      <c r="L190" s="20"/>
      <c r="M190" s="18"/>
    </row>
    <row r="191" spans="1:13" ht="16.5">
      <c r="A191" s="247">
        <v>189</v>
      </c>
      <c r="B191" s="343">
        <v>81260</v>
      </c>
      <c r="C191" s="401">
        <v>3</v>
      </c>
      <c r="D191" s="344" t="s">
        <v>1654</v>
      </c>
      <c r="E191" s="341" t="s">
        <v>282</v>
      </c>
      <c r="F191" s="341" t="s">
        <v>3764</v>
      </c>
      <c r="G191" s="342" t="s">
        <v>3763</v>
      </c>
      <c r="H191" s="341"/>
      <c r="I191" s="341"/>
      <c r="J191" s="344">
        <v>5</v>
      </c>
      <c r="K191" s="398" t="s">
        <v>4182</v>
      </c>
      <c r="L191" s="20"/>
      <c r="M191" s="18"/>
    </row>
    <row r="192" spans="1:13" ht="16.5">
      <c r="A192" s="247">
        <v>190</v>
      </c>
      <c r="B192" s="247">
        <v>81261</v>
      </c>
      <c r="C192" s="41">
        <v>3</v>
      </c>
      <c r="D192" s="28" t="s">
        <v>1654</v>
      </c>
      <c r="E192" s="20" t="s">
        <v>282</v>
      </c>
      <c r="F192" s="20" t="s">
        <v>3762</v>
      </c>
      <c r="G192" s="39" t="s">
        <v>3761</v>
      </c>
      <c r="H192" s="20"/>
      <c r="I192" s="20"/>
      <c r="J192" s="28">
        <v>5</v>
      </c>
      <c r="K192" s="390" t="s">
        <v>4181</v>
      </c>
      <c r="L192" s="20"/>
      <c r="M192" s="18"/>
    </row>
    <row r="193" spans="1:13" ht="16.5">
      <c r="A193" s="247">
        <v>191</v>
      </c>
      <c r="B193" s="340">
        <v>81262</v>
      </c>
      <c r="C193" s="41">
        <v>3</v>
      </c>
      <c r="D193" s="28" t="s">
        <v>1654</v>
      </c>
      <c r="E193" s="20" t="s">
        <v>282</v>
      </c>
      <c r="F193" s="20" t="s">
        <v>3760</v>
      </c>
      <c r="G193" s="39" t="s">
        <v>3759</v>
      </c>
      <c r="H193" s="20"/>
      <c r="I193" s="20"/>
      <c r="J193" s="28">
        <v>5</v>
      </c>
      <c r="K193" s="398" t="s">
        <v>4178</v>
      </c>
      <c r="L193" s="20"/>
      <c r="M193" s="18"/>
    </row>
    <row r="194" spans="1:13" ht="16.5">
      <c r="A194" s="247">
        <v>192</v>
      </c>
      <c r="B194" s="247">
        <v>81263</v>
      </c>
      <c r="C194" s="41">
        <v>3</v>
      </c>
      <c r="D194" s="28" t="s">
        <v>1654</v>
      </c>
      <c r="E194" s="20" t="s">
        <v>282</v>
      </c>
      <c r="F194" s="20" t="s">
        <v>3758</v>
      </c>
      <c r="G194" s="39" t="s">
        <v>3757</v>
      </c>
      <c r="H194" s="20"/>
      <c r="I194" s="20"/>
      <c r="J194" s="28">
        <v>5</v>
      </c>
      <c r="K194" s="390" t="s">
        <v>4177</v>
      </c>
      <c r="L194" s="20" t="s">
        <v>1792</v>
      </c>
      <c r="M194" s="18"/>
    </row>
    <row r="195" spans="1:13" ht="16.5">
      <c r="A195" s="247">
        <v>193</v>
      </c>
      <c r="B195" s="18">
        <v>81264</v>
      </c>
      <c r="C195" s="36">
        <v>3.1</v>
      </c>
      <c r="D195" s="28" t="s">
        <v>1654</v>
      </c>
      <c r="E195" s="18" t="s">
        <v>282</v>
      </c>
      <c r="F195" s="18" t="s">
        <v>4290</v>
      </c>
      <c r="G195" s="18" t="s">
        <v>4291</v>
      </c>
      <c r="H195" s="18"/>
      <c r="I195" s="18"/>
      <c r="J195" s="36">
        <v>5</v>
      </c>
      <c r="K195" s="20" t="s">
        <v>4456</v>
      </c>
      <c r="L195" s="20"/>
      <c r="M195" s="18"/>
    </row>
    <row r="196" spans="1:13" ht="16.5">
      <c r="A196" s="247">
        <v>194</v>
      </c>
      <c r="B196" s="18">
        <v>81265</v>
      </c>
      <c r="C196" s="36">
        <v>3.1</v>
      </c>
      <c r="D196" s="28" t="s">
        <v>1654</v>
      </c>
      <c r="E196" s="18" t="s">
        <v>282</v>
      </c>
      <c r="F196" s="18" t="s">
        <v>4292</v>
      </c>
      <c r="G196" s="18" t="s">
        <v>4293</v>
      </c>
      <c r="H196" s="18"/>
      <c r="I196" s="18"/>
      <c r="J196" s="36">
        <v>5</v>
      </c>
      <c r="K196" s="20" t="s">
        <v>4458</v>
      </c>
      <c r="L196" s="20"/>
      <c r="M196" s="18"/>
    </row>
    <row r="197" spans="1:13" ht="16.5">
      <c r="A197" s="247">
        <v>195</v>
      </c>
      <c r="B197" s="18">
        <v>81266</v>
      </c>
      <c r="C197" s="36">
        <v>3.1</v>
      </c>
      <c r="D197" s="28" t="s">
        <v>1654</v>
      </c>
      <c r="E197" s="18" t="s">
        <v>282</v>
      </c>
      <c r="F197" s="18" t="s">
        <v>4294</v>
      </c>
      <c r="G197" s="18" t="s">
        <v>4295</v>
      </c>
      <c r="H197" s="18"/>
      <c r="I197" s="18"/>
      <c r="J197" s="36">
        <v>5</v>
      </c>
      <c r="K197" s="20" t="s">
        <v>4456</v>
      </c>
      <c r="L197" s="20"/>
      <c r="M197" s="18"/>
    </row>
    <row r="198" spans="1:13" ht="16.5">
      <c r="A198" s="247">
        <v>196</v>
      </c>
      <c r="B198" s="18">
        <v>81267</v>
      </c>
      <c r="C198" s="36">
        <v>3.1</v>
      </c>
      <c r="D198" s="28" t="s">
        <v>1654</v>
      </c>
      <c r="E198" s="18" t="s">
        <v>282</v>
      </c>
      <c r="F198" s="18" t="s">
        <v>4296</v>
      </c>
      <c r="G198" s="18" t="s">
        <v>4297</v>
      </c>
      <c r="H198" s="18"/>
      <c r="I198" s="18"/>
      <c r="J198" s="36">
        <v>5</v>
      </c>
      <c r="K198" s="20" t="s">
        <v>4457</v>
      </c>
      <c r="L198" s="20"/>
      <c r="M198" s="18"/>
    </row>
    <row r="199" spans="1:13" ht="16.5">
      <c r="A199" s="247">
        <v>197</v>
      </c>
      <c r="B199" s="18">
        <v>81268</v>
      </c>
      <c r="C199" s="36">
        <v>3.1</v>
      </c>
      <c r="D199" s="28" t="s">
        <v>1654</v>
      </c>
      <c r="E199" s="18" t="s">
        <v>282</v>
      </c>
      <c r="F199" s="18" t="s">
        <v>4298</v>
      </c>
      <c r="G199" s="18" t="s">
        <v>4299</v>
      </c>
      <c r="H199" s="18"/>
      <c r="I199" s="18"/>
      <c r="J199" s="36">
        <v>5</v>
      </c>
      <c r="K199" s="20" t="s">
        <v>4456</v>
      </c>
      <c r="L199" s="20"/>
      <c r="M199" s="18"/>
    </row>
    <row r="200" spans="1:13" ht="16.5">
      <c r="A200" s="247">
        <v>198</v>
      </c>
      <c r="B200" s="18">
        <v>81269</v>
      </c>
      <c r="C200" s="36">
        <v>3.1</v>
      </c>
      <c r="D200" s="28" t="s">
        <v>1654</v>
      </c>
      <c r="E200" s="18" t="s">
        <v>282</v>
      </c>
      <c r="F200" s="18" t="s">
        <v>4300</v>
      </c>
      <c r="G200" s="18" t="s">
        <v>4301</v>
      </c>
      <c r="H200" s="18"/>
      <c r="I200" s="18"/>
      <c r="J200" s="36">
        <v>5</v>
      </c>
      <c r="K200" s="20" t="s">
        <v>4456</v>
      </c>
      <c r="L200" s="20"/>
      <c r="M200" s="18"/>
    </row>
    <row r="201" spans="1:13" ht="16.5">
      <c r="A201" s="247">
        <v>199</v>
      </c>
      <c r="B201" s="18">
        <v>81270</v>
      </c>
      <c r="C201" s="36">
        <v>3.1</v>
      </c>
      <c r="D201" s="28" t="s">
        <v>1654</v>
      </c>
      <c r="E201" s="18" t="s">
        <v>282</v>
      </c>
      <c r="F201" s="18" t="s">
        <v>4302</v>
      </c>
      <c r="G201" s="18" t="s">
        <v>4303</v>
      </c>
      <c r="H201" s="18"/>
      <c r="I201" s="18"/>
      <c r="J201" s="36">
        <v>5</v>
      </c>
      <c r="K201" s="20" t="s">
        <v>4455</v>
      </c>
      <c r="L201" s="20"/>
      <c r="M201" s="18"/>
    </row>
    <row r="202" spans="1:13" ht="16.5">
      <c r="A202" s="247">
        <v>200</v>
      </c>
      <c r="B202" s="18">
        <v>81271</v>
      </c>
      <c r="C202" s="36">
        <v>3.1</v>
      </c>
      <c r="D202" s="28" t="s">
        <v>1654</v>
      </c>
      <c r="E202" s="18" t="s">
        <v>282</v>
      </c>
      <c r="F202" s="18" t="s">
        <v>4304</v>
      </c>
      <c r="G202" s="18" t="s">
        <v>4305</v>
      </c>
      <c r="H202" s="18"/>
      <c r="I202" s="18"/>
      <c r="J202" s="36">
        <v>5</v>
      </c>
      <c r="K202" s="20" t="s">
        <v>4455</v>
      </c>
      <c r="L202" s="20"/>
      <c r="M202" s="18"/>
    </row>
    <row r="203" spans="1:13" ht="16.5">
      <c r="A203" s="247">
        <v>201</v>
      </c>
      <c r="B203" s="18">
        <v>81272</v>
      </c>
      <c r="C203" s="36">
        <v>3.1</v>
      </c>
      <c r="D203" s="28" t="s">
        <v>1654</v>
      </c>
      <c r="E203" s="18" t="s">
        <v>282</v>
      </c>
      <c r="F203" s="18" t="s">
        <v>4306</v>
      </c>
      <c r="G203" s="18" t="s">
        <v>4307</v>
      </c>
      <c r="H203" s="18"/>
      <c r="I203" s="18"/>
      <c r="J203" s="36">
        <v>5</v>
      </c>
      <c r="K203" s="20" t="s">
        <v>4455</v>
      </c>
      <c r="L203" s="20"/>
      <c r="M203" s="18"/>
    </row>
    <row r="204" spans="1:13" ht="16.5">
      <c r="A204" s="247">
        <v>202</v>
      </c>
      <c r="B204" s="18">
        <v>81273</v>
      </c>
      <c r="C204" s="36">
        <v>3.1</v>
      </c>
      <c r="D204" s="28" t="s">
        <v>1654</v>
      </c>
      <c r="E204" s="18" t="s">
        <v>282</v>
      </c>
      <c r="F204" s="18" t="s">
        <v>4308</v>
      </c>
      <c r="G204" s="18" t="s">
        <v>4309</v>
      </c>
      <c r="H204" s="18"/>
      <c r="I204" s="18"/>
      <c r="J204" s="36">
        <v>5</v>
      </c>
      <c r="K204" s="397" t="s">
        <v>4454</v>
      </c>
      <c r="L204" s="20"/>
      <c r="M204" s="18"/>
    </row>
    <row r="205" spans="1:13" ht="16.5">
      <c r="A205" s="247">
        <v>203</v>
      </c>
      <c r="B205" s="18">
        <v>81274</v>
      </c>
      <c r="C205" s="36">
        <v>3.1</v>
      </c>
      <c r="D205" s="28" t="s">
        <v>1654</v>
      </c>
      <c r="E205" s="18" t="s">
        <v>282</v>
      </c>
      <c r="F205" s="18" t="s">
        <v>4310</v>
      </c>
      <c r="G205" s="18" t="s">
        <v>4311</v>
      </c>
      <c r="H205" s="18"/>
      <c r="I205" s="18"/>
      <c r="J205" s="36">
        <v>10</v>
      </c>
      <c r="K205" s="612" t="s">
        <v>4453</v>
      </c>
      <c r="L205" s="20"/>
      <c r="M205" s="18"/>
    </row>
    <row r="206" spans="1:13" ht="16.5">
      <c r="A206" s="247">
        <v>204</v>
      </c>
      <c r="B206" s="18">
        <v>81275</v>
      </c>
      <c r="C206" s="36">
        <v>3.1</v>
      </c>
      <c r="D206" s="28" t="s">
        <v>1654</v>
      </c>
      <c r="E206" s="18" t="s">
        <v>282</v>
      </c>
      <c r="F206" s="18" t="s">
        <v>4312</v>
      </c>
      <c r="G206" s="18" t="s">
        <v>4313</v>
      </c>
      <c r="H206" s="18"/>
      <c r="I206" s="18"/>
      <c r="J206" s="36">
        <v>5</v>
      </c>
      <c r="K206" s="613"/>
      <c r="L206" s="20"/>
      <c r="M206" s="18"/>
    </row>
    <row r="207" spans="1:13" ht="16.5">
      <c r="A207" s="247">
        <v>205</v>
      </c>
      <c r="B207" s="18">
        <v>81276</v>
      </c>
      <c r="C207" s="36">
        <v>3.1</v>
      </c>
      <c r="D207" s="28" t="s">
        <v>1654</v>
      </c>
      <c r="E207" s="18" t="s">
        <v>282</v>
      </c>
      <c r="F207" s="18" t="s">
        <v>4314</v>
      </c>
      <c r="G207" s="18" t="s">
        <v>4315</v>
      </c>
      <c r="H207" s="18"/>
      <c r="I207" s="18"/>
      <c r="J207" s="36">
        <v>5</v>
      </c>
      <c r="K207" s="613"/>
      <c r="L207" s="20"/>
      <c r="M207" s="18"/>
    </row>
    <row r="208" spans="1:13" ht="16.5">
      <c r="A208" s="247">
        <v>206</v>
      </c>
      <c r="B208" s="18">
        <v>81277</v>
      </c>
      <c r="C208" s="36">
        <v>3.1</v>
      </c>
      <c r="D208" s="28" t="s">
        <v>1654</v>
      </c>
      <c r="E208" s="18" t="s">
        <v>282</v>
      </c>
      <c r="F208" s="18" t="s">
        <v>4316</v>
      </c>
      <c r="G208" s="18" t="s">
        <v>4317</v>
      </c>
      <c r="H208" s="18"/>
      <c r="I208" s="18"/>
      <c r="J208" s="36">
        <v>5</v>
      </c>
      <c r="K208" s="397" t="s">
        <v>4452</v>
      </c>
      <c r="L208" s="20"/>
      <c r="M208" s="18"/>
    </row>
    <row r="209" spans="1:13" ht="16.5">
      <c r="A209" s="247">
        <v>207</v>
      </c>
      <c r="B209" s="18">
        <v>81278</v>
      </c>
      <c r="C209" s="36">
        <v>3.1</v>
      </c>
      <c r="D209" s="28" t="s">
        <v>1654</v>
      </c>
      <c r="E209" s="18" t="s">
        <v>282</v>
      </c>
      <c r="F209" s="18" t="s">
        <v>4318</v>
      </c>
      <c r="G209" s="18" t="s">
        <v>4319</v>
      </c>
      <c r="H209" s="18"/>
      <c r="I209" s="18"/>
      <c r="J209" s="36">
        <v>5</v>
      </c>
      <c r="K209" s="397" t="s">
        <v>4451</v>
      </c>
      <c r="L209" s="20"/>
      <c r="M209" s="18"/>
    </row>
    <row r="210" spans="1:13" ht="16.5">
      <c r="A210" s="247">
        <v>208</v>
      </c>
      <c r="B210" s="18">
        <v>81280</v>
      </c>
      <c r="C210" s="36">
        <v>3.1</v>
      </c>
      <c r="D210" s="28" t="s">
        <v>1654</v>
      </c>
      <c r="E210" s="18" t="s">
        <v>282</v>
      </c>
      <c r="F210" s="18" t="s">
        <v>4320</v>
      </c>
      <c r="G210" s="18" t="s">
        <v>4321</v>
      </c>
      <c r="H210" s="18"/>
      <c r="I210" s="18"/>
      <c r="J210" s="36">
        <v>5</v>
      </c>
      <c r="K210" s="397" t="s">
        <v>4450</v>
      </c>
      <c r="L210" s="20"/>
      <c r="M210" s="18"/>
    </row>
    <row r="211" spans="1:13" ht="16.5">
      <c r="A211" s="247">
        <v>209</v>
      </c>
      <c r="B211" s="18">
        <v>81281</v>
      </c>
      <c r="C211" s="36">
        <v>3.1</v>
      </c>
      <c r="D211" s="28" t="s">
        <v>1654</v>
      </c>
      <c r="E211" s="18" t="s">
        <v>282</v>
      </c>
      <c r="F211" s="18" t="s">
        <v>4322</v>
      </c>
      <c r="G211" s="18" t="s">
        <v>4323</v>
      </c>
      <c r="H211" s="18"/>
      <c r="I211" s="18"/>
      <c r="J211" s="36">
        <v>5</v>
      </c>
      <c r="K211" s="397" t="s">
        <v>4449</v>
      </c>
      <c r="L211" s="20"/>
      <c r="M211" s="18"/>
    </row>
    <row r="212" spans="1:13" ht="16.5">
      <c r="A212" s="247">
        <v>210</v>
      </c>
      <c r="B212" s="18">
        <v>81282</v>
      </c>
      <c r="C212" s="36">
        <v>3.1</v>
      </c>
      <c r="D212" s="28" t="s">
        <v>1654</v>
      </c>
      <c r="E212" s="18" t="s">
        <v>282</v>
      </c>
      <c r="F212" s="18" t="s">
        <v>4324</v>
      </c>
      <c r="G212" s="18" t="s">
        <v>4325</v>
      </c>
      <c r="H212" s="18"/>
      <c r="I212" s="18"/>
      <c r="J212" s="36">
        <v>5</v>
      </c>
      <c r="K212" s="391" t="s">
        <v>4448</v>
      </c>
      <c r="L212" s="20"/>
      <c r="M212" s="18"/>
    </row>
    <row r="213" spans="1:13" ht="16.5">
      <c r="A213" s="247">
        <v>211</v>
      </c>
      <c r="B213" s="18">
        <v>81283</v>
      </c>
      <c r="C213" s="36">
        <v>3.1</v>
      </c>
      <c r="D213" s="28" t="s">
        <v>1654</v>
      </c>
      <c r="E213" s="18" t="s">
        <v>282</v>
      </c>
      <c r="F213" s="18" t="s">
        <v>4326</v>
      </c>
      <c r="G213" s="18" t="s">
        <v>4327</v>
      </c>
      <c r="H213" s="18"/>
      <c r="I213" s="18"/>
      <c r="J213" s="36">
        <v>5</v>
      </c>
      <c r="K213" s="391" t="s">
        <v>4447</v>
      </c>
      <c r="L213" s="20"/>
      <c r="M213" s="18"/>
    </row>
    <row r="214" spans="1:13" ht="16.5">
      <c r="A214" s="247">
        <v>212</v>
      </c>
      <c r="B214" s="18">
        <v>81284</v>
      </c>
      <c r="C214" s="36">
        <v>3.1</v>
      </c>
      <c r="D214" s="28" t="s">
        <v>1654</v>
      </c>
      <c r="E214" s="18" t="s">
        <v>282</v>
      </c>
      <c r="F214" s="18" t="s">
        <v>4328</v>
      </c>
      <c r="G214" s="18" t="s">
        <v>4329</v>
      </c>
      <c r="H214" s="18"/>
      <c r="I214" s="18"/>
      <c r="J214" s="36">
        <v>5</v>
      </c>
      <c r="K214" s="397" t="s">
        <v>4445</v>
      </c>
      <c r="L214" s="20"/>
      <c r="M214" s="18"/>
    </row>
    <row r="215" spans="1:13" ht="16.5">
      <c r="A215" s="247">
        <v>213</v>
      </c>
      <c r="B215" s="18">
        <v>81285</v>
      </c>
      <c r="C215" s="36">
        <v>3.1</v>
      </c>
      <c r="D215" s="28" t="s">
        <v>1654</v>
      </c>
      <c r="E215" s="18" t="s">
        <v>282</v>
      </c>
      <c r="F215" s="18" t="s">
        <v>4330</v>
      </c>
      <c r="G215" s="18" t="s">
        <v>4331</v>
      </c>
      <c r="H215" s="18"/>
      <c r="I215" s="18"/>
      <c r="J215" s="36">
        <v>5</v>
      </c>
      <c r="K215" s="397" t="s">
        <v>4446</v>
      </c>
      <c r="L215" s="20"/>
      <c r="M215" s="18"/>
    </row>
    <row r="216" spans="1:13" ht="16.5">
      <c r="A216" s="247">
        <v>214</v>
      </c>
      <c r="B216" s="18">
        <v>81286</v>
      </c>
      <c r="C216" s="36">
        <v>3.1</v>
      </c>
      <c r="D216" s="28" t="s">
        <v>1654</v>
      </c>
      <c r="E216" s="18" t="s">
        <v>282</v>
      </c>
      <c r="F216" s="18" t="s">
        <v>4332</v>
      </c>
      <c r="G216" s="18" t="s">
        <v>4333</v>
      </c>
      <c r="H216" s="18"/>
      <c r="I216" s="18"/>
      <c r="J216" s="36">
        <v>5</v>
      </c>
      <c r="K216" s="397" t="s">
        <v>4445</v>
      </c>
      <c r="L216" s="20"/>
      <c r="M216" s="18"/>
    </row>
    <row r="217" spans="1:13" ht="16.5">
      <c r="A217" s="247">
        <v>215</v>
      </c>
      <c r="B217" s="18">
        <v>81288</v>
      </c>
      <c r="C217" s="36">
        <v>3.1</v>
      </c>
      <c r="D217" s="28" t="s">
        <v>1654</v>
      </c>
      <c r="E217" s="18" t="s">
        <v>282</v>
      </c>
      <c r="F217" s="18" t="s">
        <v>4334</v>
      </c>
      <c r="G217" s="18" t="s">
        <v>4335</v>
      </c>
      <c r="H217" s="18"/>
      <c r="I217" s="18"/>
      <c r="J217" s="36">
        <v>5</v>
      </c>
      <c r="K217" s="397" t="s">
        <v>4444</v>
      </c>
      <c r="L217" s="20"/>
      <c r="M217" s="18"/>
    </row>
    <row r="218" spans="1:13" ht="16.5">
      <c r="A218" s="247">
        <v>216</v>
      </c>
      <c r="B218" s="18">
        <v>81289</v>
      </c>
      <c r="C218" s="36">
        <v>3.1</v>
      </c>
      <c r="D218" s="28" t="s">
        <v>1654</v>
      </c>
      <c r="E218" s="18" t="s">
        <v>282</v>
      </c>
      <c r="F218" s="18" t="s">
        <v>4336</v>
      </c>
      <c r="G218" s="20" t="s">
        <v>4810</v>
      </c>
      <c r="H218" s="18"/>
      <c r="I218" s="18"/>
      <c r="J218" s="36">
        <v>5</v>
      </c>
      <c r="K218" s="20" t="s">
        <v>4443</v>
      </c>
      <c r="L218" s="20"/>
      <c r="M218" s="18"/>
    </row>
    <row r="219" spans="1:13" ht="16.5">
      <c r="A219" s="247">
        <v>217</v>
      </c>
      <c r="B219" s="18">
        <v>81290</v>
      </c>
      <c r="C219" s="36">
        <v>3.1</v>
      </c>
      <c r="D219" s="28" t="s">
        <v>1654</v>
      </c>
      <c r="E219" s="18" t="s">
        <v>282</v>
      </c>
      <c r="F219" s="18" t="s">
        <v>4337</v>
      </c>
      <c r="G219" s="18" t="s">
        <v>4338</v>
      </c>
      <c r="H219" s="18"/>
      <c r="I219" s="18"/>
      <c r="J219" s="36">
        <v>5</v>
      </c>
      <c r="K219" s="397" t="s">
        <v>4442</v>
      </c>
      <c r="L219" s="20"/>
      <c r="M219" s="18"/>
    </row>
    <row r="220" spans="1:13" ht="16.5">
      <c r="A220" s="247">
        <v>218</v>
      </c>
      <c r="B220" s="246">
        <v>81291</v>
      </c>
      <c r="C220" s="36">
        <v>3.4</v>
      </c>
      <c r="D220" s="36" t="s">
        <v>1654</v>
      </c>
      <c r="E220" s="246" t="s">
        <v>282</v>
      </c>
      <c r="F220" s="246" t="s">
        <v>4809</v>
      </c>
      <c r="G220" s="246" t="s">
        <v>4808</v>
      </c>
      <c r="H220" s="246"/>
      <c r="I220" s="167"/>
      <c r="J220" s="36">
        <v>5</v>
      </c>
      <c r="K220" s="391" t="s">
        <v>4807</v>
      </c>
      <c r="L220" s="20"/>
      <c r="M220" s="18"/>
    </row>
    <row r="221" spans="1:13" ht="16.5">
      <c r="A221" s="247">
        <v>219</v>
      </c>
      <c r="B221" s="246">
        <v>81292</v>
      </c>
      <c r="C221" s="36">
        <v>3.4</v>
      </c>
      <c r="D221" s="36" t="s">
        <v>1654</v>
      </c>
      <c r="E221" s="246" t="s">
        <v>282</v>
      </c>
      <c r="F221" s="246" t="s">
        <v>4806</v>
      </c>
      <c r="G221" s="246" t="s">
        <v>4805</v>
      </c>
      <c r="H221" s="246"/>
      <c r="I221" s="167"/>
      <c r="J221" s="36">
        <v>5</v>
      </c>
      <c r="K221" s="20" t="s">
        <v>4757</v>
      </c>
      <c r="L221" s="20"/>
      <c r="M221" s="18"/>
    </row>
    <row r="222" spans="1:13" ht="16.5">
      <c r="A222" s="247">
        <v>220</v>
      </c>
      <c r="B222" s="246">
        <v>81293</v>
      </c>
      <c r="C222" s="36">
        <v>3.4</v>
      </c>
      <c r="D222" s="36" t="s">
        <v>1654</v>
      </c>
      <c r="E222" s="246" t="s">
        <v>282</v>
      </c>
      <c r="F222" s="246" t="s">
        <v>4804</v>
      </c>
      <c r="G222" s="246" t="s">
        <v>4803</v>
      </c>
      <c r="H222" s="246"/>
      <c r="I222" s="167"/>
      <c r="J222" s="36">
        <v>5</v>
      </c>
      <c r="K222" s="391" t="s">
        <v>4802</v>
      </c>
      <c r="L222" s="20"/>
      <c r="M222" s="18"/>
    </row>
    <row r="223" spans="1:13" ht="16.5">
      <c r="A223" s="247">
        <v>221</v>
      </c>
      <c r="B223" s="246">
        <v>81295</v>
      </c>
      <c r="C223" s="36">
        <v>3.4</v>
      </c>
      <c r="D223" s="36" t="s">
        <v>1654</v>
      </c>
      <c r="E223" s="246" t="s">
        <v>282</v>
      </c>
      <c r="F223" s="246" t="s">
        <v>4801</v>
      </c>
      <c r="G223" s="246" t="s">
        <v>4800</v>
      </c>
      <c r="H223" s="246"/>
      <c r="I223" s="167"/>
      <c r="J223" s="36">
        <v>5</v>
      </c>
      <c r="K223" s="20" t="s">
        <v>4757</v>
      </c>
      <c r="L223" s="20"/>
      <c r="M223" s="18"/>
    </row>
    <row r="224" spans="1:13" ht="16.5">
      <c r="A224" s="247">
        <v>222</v>
      </c>
      <c r="B224" s="246">
        <v>81296</v>
      </c>
      <c r="C224" s="36">
        <v>3.4</v>
      </c>
      <c r="D224" s="36" t="s">
        <v>1654</v>
      </c>
      <c r="E224" s="246" t="s">
        <v>282</v>
      </c>
      <c r="F224" s="246" t="s">
        <v>4799</v>
      </c>
      <c r="G224" s="246" t="s">
        <v>4798</v>
      </c>
      <c r="H224" s="246"/>
      <c r="I224" s="167"/>
      <c r="J224" s="36">
        <v>5</v>
      </c>
      <c r="K224" s="391" t="s">
        <v>4797</v>
      </c>
      <c r="L224" s="20"/>
      <c r="M224" s="18"/>
    </row>
    <row r="225" spans="1:13" ht="16.5">
      <c r="A225" s="247">
        <v>223</v>
      </c>
      <c r="B225" s="246">
        <v>81297</v>
      </c>
      <c r="C225" s="36">
        <v>3.4</v>
      </c>
      <c r="D225" s="36" t="s">
        <v>1654</v>
      </c>
      <c r="E225" s="246" t="s">
        <v>282</v>
      </c>
      <c r="F225" s="246" t="s">
        <v>4796</v>
      </c>
      <c r="G225" s="246" t="s">
        <v>4795</v>
      </c>
      <c r="H225" s="246"/>
      <c r="I225" s="167"/>
      <c r="J225" s="36">
        <v>5</v>
      </c>
      <c r="K225" s="391" t="s">
        <v>4794</v>
      </c>
      <c r="L225" s="20"/>
      <c r="M225" s="18"/>
    </row>
    <row r="226" spans="1:13" ht="16.5">
      <c r="A226" s="247">
        <v>224</v>
      </c>
      <c r="B226" s="246">
        <v>81298</v>
      </c>
      <c r="C226" s="36">
        <v>3.4</v>
      </c>
      <c r="D226" s="36" t="s">
        <v>1654</v>
      </c>
      <c r="E226" s="246" t="s">
        <v>282</v>
      </c>
      <c r="F226" s="246" t="s">
        <v>4793</v>
      </c>
      <c r="G226" s="246" t="s">
        <v>4792</v>
      </c>
      <c r="H226" s="246"/>
      <c r="I226" s="167"/>
      <c r="J226" s="36">
        <v>5</v>
      </c>
      <c r="K226" s="391" t="s">
        <v>4791</v>
      </c>
      <c r="L226" s="20"/>
      <c r="M226" s="18"/>
    </row>
    <row r="227" spans="1:13" ht="16.5">
      <c r="A227" s="247">
        <v>225</v>
      </c>
      <c r="B227" s="246">
        <v>81299</v>
      </c>
      <c r="C227" s="36">
        <v>3.4</v>
      </c>
      <c r="D227" s="36" t="s">
        <v>1654</v>
      </c>
      <c r="E227" s="246" t="s">
        <v>282</v>
      </c>
      <c r="F227" s="246" t="s">
        <v>4790</v>
      </c>
      <c r="G227" s="246" t="s">
        <v>4789</v>
      </c>
      <c r="H227" s="246"/>
      <c r="I227" s="167"/>
      <c r="J227" s="36">
        <v>5</v>
      </c>
      <c r="K227" s="391" t="s">
        <v>4788</v>
      </c>
      <c r="L227" s="20"/>
      <c r="M227" s="18"/>
    </row>
    <row r="228" spans="1:13" ht="16.5">
      <c r="A228" s="247">
        <v>226</v>
      </c>
      <c r="B228" s="246">
        <v>81300</v>
      </c>
      <c r="C228" s="36">
        <v>3.4</v>
      </c>
      <c r="D228" s="36" t="s">
        <v>1654</v>
      </c>
      <c r="E228" s="246" t="s">
        <v>282</v>
      </c>
      <c r="F228" s="246" t="s">
        <v>4787</v>
      </c>
      <c r="G228" s="246" t="s">
        <v>4786</v>
      </c>
      <c r="H228" s="246"/>
      <c r="I228" s="167"/>
      <c r="J228" s="36">
        <v>5</v>
      </c>
      <c r="K228" s="391" t="s">
        <v>4785</v>
      </c>
      <c r="L228" s="20"/>
      <c r="M228" s="18"/>
    </row>
    <row r="229" spans="1:13" ht="16.5">
      <c r="A229" s="247">
        <v>227</v>
      </c>
      <c r="B229" s="246">
        <v>81301</v>
      </c>
      <c r="C229" s="36">
        <v>3.4</v>
      </c>
      <c r="D229" s="36" t="s">
        <v>1654</v>
      </c>
      <c r="E229" s="246" t="s">
        <v>282</v>
      </c>
      <c r="F229" s="246" t="s">
        <v>4784</v>
      </c>
      <c r="G229" s="246" t="s">
        <v>4783</v>
      </c>
      <c r="H229" s="246"/>
      <c r="I229" s="167"/>
      <c r="J229" s="36">
        <v>5</v>
      </c>
      <c r="K229" s="391" t="s">
        <v>4782</v>
      </c>
      <c r="L229" s="20"/>
      <c r="M229" s="18"/>
    </row>
    <row r="230" spans="1:13" ht="16.5">
      <c r="A230" s="247">
        <v>228</v>
      </c>
      <c r="B230" s="246">
        <v>81302</v>
      </c>
      <c r="C230" s="36">
        <v>3.4</v>
      </c>
      <c r="D230" s="36" t="s">
        <v>1654</v>
      </c>
      <c r="E230" s="246" t="s">
        <v>282</v>
      </c>
      <c r="F230" s="246" t="s">
        <v>4781</v>
      </c>
      <c r="G230" s="246" t="s">
        <v>4780</v>
      </c>
      <c r="H230" s="246"/>
      <c r="I230" s="167"/>
      <c r="J230" s="36">
        <v>5</v>
      </c>
      <c r="K230" s="391" t="s">
        <v>4779</v>
      </c>
      <c r="L230" s="20"/>
      <c r="M230" s="18"/>
    </row>
    <row r="231" spans="1:13" ht="16.5">
      <c r="A231" s="247">
        <v>229</v>
      </c>
      <c r="B231" s="246">
        <v>81303</v>
      </c>
      <c r="C231" s="36">
        <v>3.4</v>
      </c>
      <c r="D231" s="36" t="s">
        <v>1654</v>
      </c>
      <c r="E231" s="246" t="s">
        <v>282</v>
      </c>
      <c r="F231" s="246" t="s">
        <v>4778</v>
      </c>
      <c r="G231" s="246" t="s">
        <v>4777</v>
      </c>
      <c r="H231" s="246"/>
      <c r="I231" s="167"/>
      <c r="J231" s="36">
        <v>5</v>
      </c>
      <c r="K231" s="391" t="s">
        <v>4776</v>
      </c>
      <c r="L231" s="20"/>
      <c r="M231" s="18"/>
    </row>
    <row r="232" spans="1:13" ht="33">
      <c r="A232" s="247">
        <v>230</v>
      </c>
      <c r="B232" s="20">
        <v>81304</v>
      </c>
      <c r="C232" s="28">
        <v>3.4</v>
      </c>
      <c r="D232" s="28" t="s">
        <v>1654</v>
      </c>
      <c r="E232" s="20" t="s">
        <v>282</v>
      </c>
      <c r="F232" s="20" t="s">
        <v>4775</v>
      </c>
      <c r="G232" s="20" t="s">
        <v>4774</v>
      </c>
      <c r="H232" s="396"/>
      <c r="I232" s="167"/>
      <c r="J232" s="36">
        <v>5</v>
      </c>
      <c r="K232" s="398" t="s">
        <v>4773</v>
      </c>
      <c r="L232" s="20"/>
      <c r="M232" s="18"/>
    </row>
    <row r="233" spans="1:13" ht="16.5">
      <c r="A233" s="247">
        <v>231</v>
      </c>
      <c r="B233" s="20">
        <v>81306</v>
      </c>
      <c r="C233" s="28">
        <v>3.4</v>
      </c>
      <c r="D233" s="28" t="s">
        <v>1654</v>
      </c>
      <c r="E233" s="20" t="s">
        <v>282</v>
      </c>
      <c r="F233" s="20" t="s">
        <v>4772</v>
      </c>
      <c r="G233" s="20" t="s">
        <v>4771</v>
      </c>
      <c r="H233" s="246"/>
      <c r="I233" s="167"/>
      <c r="J233" s="36">
        <v>5</v>
      </c>
      <c r="K233" s="391" t="s">
        <v>4770</v>
      </c>
      <c r="L233" s="20"/>
      <c r="M233" s="18"/>
    </row>
    <row r="234" spans="1:13" ht="16.5">
      <c r="A234" s="247">
        <v>232</v>
      </c>
      <c r="B234" s="20">
        <v>81307</v>
      </c>
      <c r="C234" s="28">
        <v>3.4</v>
      </c>
      <c r="D234" s="28" t="s">
        <v>1654</v>
      </c>
      <c r="E234" s="20" t="s">
        <v>282</v>
      </c>
      <c r="F234" s="20" t="s">
        <v>4769</v>
      </c>
      <c r="G234" s="20" t="s">
        <v>4768</v>
      </c>
      <c r="H234" s="246"/>
      <c r="I234" s="167"/>
      <c r="J234" s="36">
        <v>5</v>
      </c>
      <c r="K234" s="391" t="s">
        <v>4767</v>
      </c>
      <c r="L234" s="20"/>
      <c r="M234" s="18"/>
    </row>
    <row r="235" spans="1:13" ht="16.5">
      <c r="A235" s="247">
        <v>233</v>
      </c>
      <c r="B235" s="20">
        <v>81308</v>
      </c>
      <c r="C235" s="28">
        <v>3.4</v>
      </c>
      <c r="D235" s="28" t="s">
        <v>1654</v>
      </c>
      <c r="E235" s="20" t="s">
        <v>282</v>
      </c>
      <c r="F235" s="20" t="s">
        <v>4766</v>
      </c>
      <c r="G235" s="20" t="s">
        <v>4765</v>
      </c>
      <c r="H235" s="246"/>
      <c r="I235" s="167"/>
      <c r="J235" s="36">
        <v>5</v>
      </c>
      <c r="K235" s="20" t="s">
        <v>4757</v>
      </c>
      <c r="L235" s="20"/>
      <c r="M235" s="18"/>
    </row>
    <row r="236" spans="1:13" ht="16.5">
      <c r="A236" s="247">
        <v>234</v>
      </c>
      <c r="B236" s="20">
        <v>81309</v>
      </c>
      <c r="C236" s="28">
        <v>3.4</v>
      </c>
      <c r="D236" s="28" t="s">
        <v>1654</v>
      </c>
      <c r="E236" s="20" t="s">
        <v>282</v>
      </c>
      <c r="F236" s="20" t="s">
        <v>4764</v>
      </c>
      <c r="G236" s="20" t="s">
        <v>4763</v>
      </c>
      <c r="H236" s="246"/>
      <c r="I236" s="167"/>
      <c r="J236" s="36">
        <v>5</v>
      </c>
      <c r="K236" s="20" t="s">
        <v>4757</v>
      </c>
      <c r="L236" s="20"/>
      <c r="M236" s="18"/>
    </row>
    <row r="237" spans="1:13" ht="16.5">
      <c r="A237" s="247">
        <v>235</v>
      </c>
      <c r="B237" s="20">
        <v>81310</v>
      </c>
      <c r="C237" s="28">
        <v>3.4</v>
      </c>
      <c r="D237" s="28" t="s">
        <v>1654</v>
      </c>
      <c r="E237" s="20" t="s">
        <v>282</v>
      </c>
      <c r="F237" s="20" t="s">
        <v>4762</v>
      </c>
      <c r="G237" s="20" t="s">
        <v>4761</v>
      </c>
      <c r="H237" s="246"/>
      <c r="I237" s="167"/>
      <c r="J237" s="36">
        <v>5</v>
      </c>
      <c r="K237" s="391" t="s">
        <v>4760</v>
      </c>
      <c r="L237" s="20"/>
      <c r="M237" s="18"/>
    </row>
    <row r="238" spans="1:13" ht="16.5">
      <c r="A238" s="247">
        <v>236</v>
      </c>
      <c r="B238" s="20">
        <v>81311</v>
      </c>
      <c r="C238" s="28">
        <v>3.4</v>
      </c>
      <c r="D238" s="28" t="s">
        <v>1654</v>
      </c>
      <c r="E238" s="20" t="s">
        <v>282</v>
      </c>
      <c r="F238" s="20" t="s">
        <v>4759</v>
      </c>
      <c r="G238" s="20" t="s">
        <v>4758</v>
      </c>
      <c r="H238" s="246"/>
      <c r="I238" s="167"/>
      <c r="J238" s="36">
        <v>5</v>
      </c>
      <c r="K238" s="20" t="s">
        <v>4757</v>
      </c>
      <c r="L238" s="20"/>
      <c r="M238" s="18"/>
    </row>
    <row r="239" spans="1:13" ht="16.5">
      <c r="A239" s="247">
        <v>237</v>
      </c>
      <c r="B239" s="20">
        <v>81312</v>
      </c>
      <c r="C239" s="28">
        <v>3.4</v>
      </c>
      <c r="D239" s="28" t="s">
        <v>1654</v>
      </c>
      <c r="E239" s="20" t="s">
        <v>282</v>
      </c>
      <c r="F239" s="20" t="s">
        <v>4756</v>
      </c>
      <c r="G239" s="20" t="s">
        <v>4755</v>
      </c>
      <c r="H239" s="246"/>
      <c r="I239" s="167"/>
      <c r="J239" s="36">
        <v>5</v>
      </c>
      <c r="K239" s="391" t="s">
        <v>4754</v>
      </c>
      <c r="L239" s="20"/>
      <c r="M239" s="18"/>
    </row>
    <row r="240" spans="1:13" ht="33">
      <c r="A240" s="247">
        <v>238</v>
      </c>
      <c r="B240" s="20">
        <v>81313</v>
      </c>
      <c r="C240" s="28">
        <v>3.4</v>
      </c>
      <c r="D240" s="28" t="s">
        <v>1654</v>
      </c>
      <c r="E240" s="20" t="s">
        <v>282</v>
      </c>
      <c r="F240" s="20" t="s">
        <v>4753</v>
      </c>
      <c r="G240" s="20" t="s">
        <v>4752</v>
      </c>
      <c r="H240" s="396"/>
      <c r="I240" s="167"/>
      <c r="J240" s="36">
        <v>5</v>
      </c>
      <c r="K240" s="398" t="s">
        <v>4751</v>
      </c>
      <c r="L240" s="20"/>
      <c r="M240" s="18"/>
    </row>
    <row r="241" spans="1:13" ht="16.5">
      <c r="A241" s="247">
        <v>239</v>
      </c>
      <c r="B241" s="247">
        <v>81314</v>
      </c>
      <c r="C241" s="97">
        <v>3.6</v>
      </c>
      <c r="D241" s="646" t="s">
        <v>1654</v>
      </c>
      <c r="E241" s="247" t="s">
        <v>282</v>
      </c>
      <c r="F241" s="247" t="s">
        <v>4750</v>
      </c>
      <c r="G241" s="247" t="s">
        <v>4749</v>
      </c>
      <c r="H241" s="169"/>
      <c r="I241" s="169"/>
      <c r="J241" s="97">
        <v>5</v>
      </c>
      <c r="K241" s="20"/>
      <c r="L241" s="20"/>
      <c r="M241" s="18"/>
    </row>
    <row r="242" spans="1:13" ht="16.5">
      <c r="A242" s="247">
        <v>240</v>
      </c>
      <c r="B242" s="247">
        <v>81315</v>
      </c>
      <c r="C242" s="97">
        <v>3.6</v>
      </c>
      <c r="D242" s="646" t="s">
        <v>1654</v>
      </c>
      <c r="E242" s="247" t="s">
        <v>282</v>
      </c>
      <c r="F242" s="247" t="s">
        <v>4748</v>
      </c>
      <c r="G242" s="247" t="s">
        <v>4747</v>
      </c>
      <c r="H242" s="169"/>
      <c r="I242" s="169"/>
      <c r="J242" s="97">
        <v>5</v>
      </c>
      <c r="K242" s="20"/>
      <c r="L242" s="20"/>
      <c r="M242" s="18"/>
    </row>
    <row r="243" spans="1:13" ht="16.5">
      <c r="A243" s="247">
        <v>241</v>
      </c>
      <c r="B243" s="247">
        <v>81316</v>
      </c>
      <c r="C243" s="97">
        <v>3.6</v>
      </c>
      <c r="D243" s="646" t="s">
        <v>1654</v>
      </c>
      <c r="E243" s="247" t="s">
        <v>282</v>
      </c>
      <c r="F243" s="247" t="s">
        <v>4746</v>
      </c>
      <c r="G243" s="247" t="s">
        <v>4745</v>
      </c>
      <c r="H243" s="169"/>
      <c r="I243" s="169"/>
      <c r="J243" s="97">
        <v>5</v>
      </c>
      <c r="K243" s="20"/>
      <c r="L243" s="20"/>
      <c r="M243" s="18"/>
    </row>
    <row r="244" spans="1:13" ht="16.5">
      <c r="A244" s="247">
        <v>242</v>
      </c>
      <c r="B244" s="247">
        <v>81317</v>
      </c>
      <c r="C244" s="97">
        <v>3.6</v>
      </c>
      <c r="D244" s="646" t="s">
        <v>1654</v>
      </c>
      <c r="E244" s="247" t="s">
        <v>282</v>
      </c>
      <c r="F244" s="247" t="s">
        <v>4744</v>
      </c>
      <c r="G244" s="247" t="s">
        <v>4743</v>
      </c>
      <c r="H244" s="169"/>
      <c r="I244" s="169"/>
      <c r="J244" s="97">
        <v>5</v>
      </c>
      <c r="K244" s="20"/>
      <c r="L244" s="20"/>
      <c r="M244" s="18"/>
    </row>
    <row r="245" spans="1:13" ht="16.5">
      <c r="A245" s="247">
        <v>243</v>
      </c>
      <c r="B245" s="247">
        <v>81318</v>
      </c>
      <c r="C245" s="97">
        <v>3.6</v>
      </c>
      <c r="D245" s="646" t="s">
        <v>1654</v>
      </c>
      <c r="E245" s="247" t="s">
        <v>282</v>
      </c>
      <c r="F245" s="247" t="s">
        <v>4742</v>
      </c>
      <c r="G245" s="247" t="s">
        <v>4741</v>
      </c>
      <c r="H245" s="169"/>
      <c r="I245" s="169"/>
      <c r="J245" s="97">
        <v>5</v>
      </c>
      <c r="K245" s="20"/>
      <c r="L245" s="20"/>
      <c r="M245" s="18"/>
    </row>
    <row r="246" spans="1:13" ht="16.5">
      <c r="A246" s="247">
        <v>244</v>
      </c>
      <c r="B246" s="247">
        <v>81319</v>
      </c>
      <c r="C246" s="97">
        <v>3.6</v>
      </c>
      <c r="D246" s="646" t="s">
        <v>1654</v>
      </c>
      <c r="E246" s="247" t="s">
        <v>282</v>
      </c>
      <c r="F246" s="247" t="s">
        <v>4740</v>
      </c>
      <c r="G246" s="247" t="s">
        <v>4739</v>
      </c>
      <c r="H246" s="169"/>
      <c r="I246" s="169"/>
      <c r="J246" s="97">
        <v>5</v>
      </c>
      <c r="K246" s="20"/>
      <c r="L246" s="20"/>
      <c r="M246" s="18"/>
    </row>
    <row r="247" spans="1:13" ht="16.5">
      <c r="A247" s="247">
        <v>245</v>
      </c>
      <c r="B247" s="247">
        <v>81320</v>
      </c>
      <c r="C247" s="97">
        <v>3.6</v>
      </c>
      <c r="D247" s="646" t="s">
        <v>1654</v>
      </c>
      <c r="E247" s="247" t="s">
        <v>282</v>
      </c>
      <c r="F247" s="247" t="s">
        <v>4738</v>
      </c>
      <c r="G247" s="247" t="s">
        <v>4737</v>
      </c>
      <c r="H247" s="169"/>
      <c r="I247" s="169"/>
      <c r="J247" s="97">
        <v>5</v>
      </c>
      <c r="K247" s="20"/>
      <c r="L247" s="20"/>
      <c r="M247" s="18"/>
    </row>
    <row r="248" spans="1:13" ht="16.5">
      <c r="A248" s="247">
        <v>246</v>
      </c>
      <c r="B248" s="247">
        <v>81321</v>
      </c>
      <c r="C248" s="97">
        <v>3.6</v>
      </c>
      <c r="D248" s="646" t="s">
        <v>1654</v>
      </c>
      <c r="E248" s="247" t="s">
        <v>282</v>
      </c>
      <c r="F248" s="247" t="s">
        <v>4736</v>
      </c>
      <c r="G248" s="247" t="s">
        <v>4735</v>
      </c>
      <c r="H248" s="169"/>
      <c r="I248" s="169"/>
      <c r="J248" s="97">
        <v>5</v>
      </c>
      <c r="K248" s="20"/>
      <c r="L248" s="20"/>
      <c r="M248" s="18"/>
    </row>
    <row r="249" spans="1:13" ht="16.5">
      <c r="A249" s="247">
        <v>247</v>
      </c>
      <c r="B249" s="247">
        <v>81322</v>
      </c>
      <c r="C249" s="97">
        <v>3.6</v>
      </c>
      <c r="D249" s="646" t="s">
        <v>1654</v>
      </c>
      <c r="E249" s="247" t="s">
        <v>282</v>
      </c>
      <c r="F249" s="247" t="s">
        <v>4734</v>
      </c>
      <c r="G249" s="247" t="s">
        <v>4733</v>
      </c>
      <c r="H249" s="169"/>
      <c r="I249" s="169"/>
      <c r="J249" s="97">
        <v>5</v>
      </c>
      <c r="K249" s="20"/>
      <c r="L249" s="20"/>
      <c r="M249" s="18"/>
    </row>
    <row r="250" spans="1:13" ht="16.5">
      <c r="A250" s="247">
        <v>248</v>
      </c>
      <c r="B250" s="247">
        <v>81323</v>
      </c>
      <c r="C250" s="97">
        <v>3.6</v>
      </c>
      <c r="D250" s="646" t="s">
        <v>1654</v>
      </c>
      <c r="E250" s="247" t="s">
        <v>282</v>
      </c>
      <c r="F250" s="247" t="s">
        <v>4732</v>
      </c>
      <c r="G250" s="247" t="s">
        <v>4731</v>
      </c>
      <c r="H250" s="169"/>
      <c r="I250" s="169"/>
      <c r="J250" s="97">
        <v>5</v>
      </c>
      <c r="K250" s="20"/>
      <c r="L250" s="20"/>
      <c r="M250" s="18"/>
    </row>
    <row r="251" spans="1:13" ht="16.5">
      <c r="A251" s="247">
        <v>249</v>
      </c>
      <c r="B251" s="247">
        <v>81324</v>
      </c>
      <c r="C251" s="97">
        <v>3.6</v>
      </c>
      <c r="D251" s="646" t="s">
        <v>1654</v>
      </c>
      <c r="E251" s="247" t="s">
        <v>282</v>
      </c>
      <c r="F251" s="247" t="s">
        <v>4730</v>
      </c>
      <c r="G251" s="247" t="s">
        <v>4729</v>
      </c>
      <c r="H251" s="169"/>
      <c r="I251" s="169"/>
      <c r="J251" s="97">
        <v>5</v>
      </c>
      <c r="K251" s="20"/>
      <c r="L251" s="20"/>
      <c r="M251" s="18"/>
    </row>
    <row r="252" spans="1:13" ht="16.5">
      <c r="A252" s="247">
        <v>250</v>
      </c>
      <c r="B252" s="247">
        <v>81325</v>
      </c>
      <c r="C252" s="97">
        <v>3.6</v>
      </c>
      <c r="D252" s="646" t="s">
        <v>1654</v>
      </c>
      <c r="E252" s="247" t="s">
        <v>282</v>
      </c>
      <c r="F252" s="247" t="s">
        <v>4728</v>
      </c>
      <c r="G252" s="247" t="s">
        <v>4727</v>
      </c>
      <c r="H252" s="169"/>
      <c r="I252" s="169"/>
      <c r="J252" s="97">
        <v>5</v>
      </c>
      <c r="K252" s="20"/>
      <c r="L252" s="20"/>
      <c r="M252" s="18"/>
    </row>
    <row r="253" spans="1:13" ht="16.5">
      <c r="A253" s="247">
        <v>251</v>
      </c>
      <c r="B253" s="247">
        <v>81326</v>
      </c>
      <c r="C253" s="97">
        <v>3.6</v>
      </c>
      <c r="D253" s="646" t="s">
        <v>1654</v>
      </c>
      <c r="E253" s="247" t="s">
        <v>282</v>
      </c>
      <c r="F253" s="247" t="s">
        <v>4726</v>
      </c>
      <c r="G253" s="247" t="s">
        <v>4725</v>
      </c>
      <c r="H253" s="169"/>
      <c r="I253" s="169"/>
      <c r="J253" s="97">
        <v>5</v>
      </c>
      <c r="K253" s="20"/>
      <c r="L253" s="20"/>
      <c r="M253" s="18"/>
    </row>
    <row r="254" spans="1:13" ht="16.5">
      <c r="A254" s="247">
        <v>252</v>
      </c>
      <c r="B254" s="247">
        <v>81327</v>
      </c>
      <c r="C254" s="97">
        <v>3.6</v>
      </c>
      <c r="D254" s="646" t="s">
        <v>1654</v>
      </c>
      <c r="E254" s="247" t="s">
        <v>282</v>
      </c>
      <c r="F254" s="247" t="s">
        <v>4724</v>
      </c>
      <c r="G254" s="247" t="s">
        <v>4723</v>
      </c>
      <c r="H254" s="169"/>
      <c r="I254" s="169"/>
      <c r="J254" s="97">
        <v>5</v>
      </c>
      <c r="K254" s="20"/>
      <c r="L254" s="20"/>
      <c r="M254" s="18"/>
    </row>
    <row r="255" spans="1:13" ht="16.5">
      <c r="A255" s="247">
        <v>253</v>
      </c>
      <c r="B255" s="247">
        <v>81328</v>
      </c>
      <c r="C255" s="97">
        <v>3.6</v>
      </c>
      <c r="D255" s="646" t="s">
        <v>1654</v>
      </c>
      <c r="E255" s="247" t="s">
        <v>282</v>
      </c>
      <c r="F255" s="247" t="s">
        <v>4722</v>
      </c>
      <c r="G255" s="247" t="s">
        <v>4721</v>
      </c>
      <c r="H255" s="169"/>
      <c r="I255" s="169"/>
      <c r="J255" s="97">
        <v>5</v>
      </c>
      <c r="K255" s="20"/>
      <c r="L255" s="20"/>
      <c r="M255" s="18"/>
    </row>
    <row r="256" spans="1:13" ht="16.5">
      <c r="A256" s="247">
        <v>254</v>
      </c>
      <c r="B256" s="247">
        <v>81329</v>
      </c>
      <c r="C256" s="97">
        <v>3.6</v>
      </c>
      <c r="D256" s="646" t="s">
        <v>1654</v>
      </c>
      <c r="E256" s="247" t="s">
        <v>282</v>
      </c>
      <c r="F256" s="247" t="s">
        <v>4720</v>
      </c>
      <c r="G256" s="247" t="s">
        <v>4719</v>
      </c>
      <c r="H256" s="169"/>
      <c r="I256" s="169"/>
      <c r="J256" s="97">
        <v>5</v>
      </c>
      <c r="K256" s="20"/>
      <c r="L256" s="20"/>
      <c r="M256" s="18"/>
    </row>
    <row r="257" spans="1:13" ht="16.5">
      <c r="A257" s="247">
        <v>255</v>
      </c>
      <c r="B257" s="247">
        <v>81339</v>
      </c>
      <c r="C257" s="97">
        <v>3.6</v>
      </c>
      <c r="D257" s="646" t="s">
        <v>1654</v>
      </c>
      <c r="E257" s="247" t="s">
        <v>282</v>
      </c>
      <c r="F257" s="247" t="s">
        <v>4718</v>
      </c>
      <c r="G257" s="247" t="s">
        <v>4717</v>
      </c>
      <c r="H257" s="169"/>
      <c r="I257" s="169"/>
      <c r="J257" s="97">
        <v>5</v>
      </c>
      <c r="K257" s="20"/>
      <c r="L257" s="20"/>
      <c r="M257" s="18"/>
    </row>
    <row r="258" spans="1:13" ht="16.5">
      <c r="A258" s="247">
        <v>256</v>
      </c>
      <c r="B258" s="247">
        <v>81331</v>
      </c>
      <c r="C258" s="97">
        <v>3.6</v>
      </c>
      <c r="D258" s="646" t="s">
        <v>1654</v>
      </c>
      <c r="E258" s="247" t="s">
        <v>282</v>
      </c>
      <c r="F258" s="247" t="s">
        <v>4716</v>
      </c>
      <c r="G258" s="247" t="s">
        <v>4715</v>
      </c>
      <c r="H258" s="169"/>
      <c r="I258" s="169"/>
      <c r="J258" s="97">
        <v>5</v>
      </c>
      <c r="K258" s="20"/>
      <c r="L258" s="20"/>
      <c r="M258" s="18"/>
    </row>
    <row r="259" spans="1:13" ht="16.5">
      <c r="A259" s="247">
        <v>257</v>
      </c>
      <c r="B259" s="247">
        <v>81332</v>
      </c>
      <c r="C259" s="97">
        <v>3.6</v>
      </c>
      <c r="D259" s="646" t="s">
        <v>1654</v>
      </c>
      <c r="E259" s="247" t="s">
        <v>282</v>
      </c>
      <c r="F259" s="247" t="s">
        <v>4714</v>
      </c>
      <c r="G259" s="247" t="s">
        <v>4713</v>
      </c>
      <c r="H259" s="169"/>
      <c r="I259" s="169"/>
      <c r="J259" s="97">
        <v>5</v>
      </c>
      <c r="K259" s="20"/>
      <c r="L259" s="20"/>
      <c r="M259" s="18"/>
    </row>
    <row r="260" spans="1:13" ht="16.5">
      <c r="A260" s="247">
        <v>258</v>
      </c>
      <c r="B260" s="247">
        <v>81333</v>
      </c>
      <c r="C260" s="97">
        <v>3.6</v>
      </c>
      <c r="D260" s="646" t="s">
        <v>1654</v>
      </c>
      <c r="E260" s="247" t="s">
        <v>282</v>
      </c>
      <c r="F260" s="247" t="s">
        <v>4712</v>
      </c>
      <c r="G260" s="247" t="s">
        <v>4711</v>
      </c>
      <c r="H260" s="169"/>
      <c r="I260" s="169"/>
      <c r="J260" s="97">
        <v>5</v>
      </c>
      <c r="K260" s="20"/>
      <c r="L260" s="20"/>
      <c r="M260" s="18"/>
    </row>
    <row r="261" spans="1:13" ht="16.5">
      <c r="A261" s="247">
        <v>259</v>
      </c>
      <c r="B261" s="247">
        <v>81334</v>
      </c>
      <c r="C261" s="97">
        <v>3.6</v>
      </c>
      <c r="D261" s="646" t="s">
        <v>1654</v>
      </c>
      <c r="E261" s="247" t="s">
        <v>282</v>
      </c>
      <c r="F261" s="247" t="s">
        <v>4710</v>
      </c>
      <c r="G261" s="247" t="s">
        <v>4709</v>
      </c>
      <c r="H261" s="169"/>
      <c r="I261" s="169"/>
      <c r="J261" s="97">
        <v>5</v>
      </c>
      <c r="K261" s="20"/>
      <c r="L261" s="20"/>
      <c r="M261" s="18"/>
    </row>
    <row r="262" spans="1:13" ht="16.5">
      <c r="A262" s="247">
        <v>260</v>
      </c>
      <c r="B262" s="247">
        <v>81335</v>
      </c>
      <c r="C262" s="97">
        <v>3.6</v>
      </c>
      <c r="D262" s="646" t="s">
        <v>1654</v>
      </c>
      <c r="E262" s="247" t="s">
        <v>282</v>
      </c>
      <c r="F262" s="247" t="s">
        <v>4708</v>
      </c>
      <c r="G262" s="247" t="s">
        <v>4707</v>
      </c>
      <c r="H262" s="169"/>
      <c r="I262" s="169"/>
      <c r="J262" s="97">
        <v>5</v>
      </c>
      <c r="K262" s="20"/>
      <c r="L262" s="20"/>
      <c r="M262" s="18"/>
    </row>
    <row r="263" spans="1:13" ht="16.5">
      <c r="A263" s="247">
        <v>261</v>
      </c>
      <c r="B263" s="247">
        <v>81336</v>
      </c>
      <c r="C263" s="97">
        <v>3.6</v>
      </c>
      <c r="D263" s="646" t="s">
        <v>1654</v>
      </c>
      <c r="E263" s="247" t="s">
        <v>282</v>
      </c>
      <c r="F263" s="247" t="s">
        <v>4706</v>
      </c>
      <c r="G263" s="247" t="s">
        <v>4705</v>
      </c>
      <c r="H263" s="169"/>
      <c r="I263" s="169"/>
      <c r="J263" s="97">
        <v>5</v>
      </c>
      <c r="K263" s="20"/>
      <c r="L263" s="20"/>
      <c r="M263" s="18"/>
    </row>
    <row r="264" spans="1:13" ht="16.5">
      <c r="A264" s="247">
        <v>262</v>
      </c>
      <c r="B264" s="247">
        <v>81337</v>
      </c>
      <c r="C264" s="97">
        <v>3.6</v>
      </c>
      <c r="D264" s="646" t="s">
        <v>1654</v>
      </c>
      <c r="E264" s="247" t="s">
        <v>282</v>
      </c>
      <c r="F264" s="247" t="s">
        <v>4704</v>
      </c>
      <c r="G264" s="247" t="s">
        <v>4703</v>
      </c>
      <c r="H264" s="169"/>
      <c r="I264" s="169"/>
      <c r="J264" s="97">
        <v>5</v>
      </c>
      <c r="K264" s="20"/>
      <c r="L264" s="20"/>
      <c r="M264" s="18"/>
    </row>
    <row r="265" spans="1:13" ht="16.5">
      <c r="A265" s="247">
        <v>263</v>
      </c>
      <c r="B265" s="247">
        <v>81338</v>
      </c>
      <c r="C265" s="97">
        <v>3.6</v>
      </c>
      <c r="D265" s="646" t="s">
        <v>1654</v>
      </c>
      <c r="E265" s="247" t="s">
        <v>282</v>
      </c>
      <c r="F265" s="247" t="s">
        <v>4702</v>
      </c>
      <c r="G265" s="247" t="s">
        <v>4701</v>
      </c>
      <c r="H265" s="169"/>
      <c r="I265" s="169"/>
      <c r="J265" s="97">
        <v>5</v>
      </c>
      <c r="K265" s="20"/>
      <c r="L265" s="20"/>
      <c r="M265" s="18"/>
    </row>
    <row r="266" spans="1:13" ht="16.5">
      <c r="A266" s="247">
        <v>264</v>
      </c>
      <c r="B266" s="33">
        <v>82008</v>
      </c>
      <c r="C266" s="27">
        <v>1</v>
      </c>
      <c r="D266" s="31" t="s">
        <v>1654</v>
      </c>
      <c r="E266" s="18" t="s">
        <v>282</v>
      </c>
      <c r="F266" s="30" t="s">
        <v>571</v>
      </c>
      <c r="G266" s="30" t="s">
        <v>572</v>
      </c>
      <c r="H266" s="18" t="s">
        <v>1670</v>
      </c>
      <c r="I266" s="20" t="s">
        <v>1658</v>
      </c>
      <c r="J266" s="28">
        <v>10</v>
      </c>
      <c r="K266" s="20"/>
      <c r="L266" s="20"/>
      <c r="M266" s="18"/>
    </row>
    <row r="267" spans="1:13" ht="16.5">
      <c r="A267" s="247">
        <v>265</v>
      </c>
      <c r="B267" s="18">
        <v>82009</v>
      </c>
      <c r="C267" s="27">
        <v>1</v>
      </c>
      <c r="D267" s="31" t="s">
        <v>1654</v>
      </c>
      <c r="E267" s="18" t="s">
        <v>282</v>
      </c>
      <c r="F267" s="32" t="s">
        <v>573</v>
      </c>
      <c r="G267" s="32" t="s">
        <v>574</v>
      </c>
      <c r="H267" s="18" t="s">
        <v>1670</v>
      </c>
      <c r="I267" s="20" t="s">
        <v>1658</v>
      </c>
      <c r="J267" s="28">
        <v>10</v>
      </c>
      <c r="K267" s="20"/>
      <c r="L267" s="20" t="s">
        <v>1793</v>
      </c>
      <c r="M267" s="18"/>
    </row>
    <row r="268" spans="1:13" ht="16.5">
      <c r="A268" s="247">
        <v>266</v>
      </c>
      <c r="B268" s="18">
        <v>82010</v>
      </c>
      <c r="C268" s="27">
        <v>1</v>
      </c>
      <c r="D268" s="31" t="s">
        <v>1654</v>
      </c>
      <c r="E268" s="18" t="s">
        <v>282</v>
      </c>
      <c r="F268" s="32" t="s">
        <v>575</v>
      </c>
      <c r="G268" s="32" t="s">
        <v>576</v>
      </c>
      <c r="H268" s="18" t="s">
        <v>1670</v>
      </c>
      <c r="I268" s="20" t="s">
        <v>1658</v>
      </c>
      <c r="J268" s="28">
        <v>10</v>
      </c>
      <c r="K268" s="20"/>
      <c r="L268" s="20" t="s">
        <v>1794</v>
      </c>
      <c r="M268" s="18"/>
    </row>
    <row r="269" spans="1:13" ht="16.5">
      <c r="A269" s="247">
        <v>267</v>
      </c>
      <c r="B269" s="18">
        <v>82012</v>
      </c>
      <c r="C269" s="27">
        <v>1</v>
      </c>
      <c r="D269" s="31" t="s">
        <v>1654</v>
      </c>
      <c r="E269" s="18" t="s">
        <v>282</v>
      </c>
      <c r="F269" s="32" t="s">
        <v>577</v>
      </c>
      <c r="G269" s="32" t="s">
        <v>578</v>
      </c>
      <c r="H269" s="18" t="s">
        <v>1670</v>
      </c>
      <c r="I269" s="20" t="s">
        <v>1658</v>
      </c>
      <c r="J269" s="28">
        <v>10</v>
      </c>
      <c r="K269" s="20"/>
      <c r="L269" s="20" t="s">
        <v>1795</v>
      </c>
      <c r="M269" s="18"/>
    </row>
    <row r="270" spans="1:13" ht="16.5">
      <c r="A270" s="247">
        <v>268</v>
      </c>
      <c r="B270" s="18">
        <v>82013</v>
      </c>
      <c r="C270" s="27">
        <v>1</v>
      </c>
      <c r="D270" s="31" t="s">
        <v>1654</v>
      </c>
      <c r="E270" s="18" t="s">
        <v>282</v>
      </c>
      <c r="F270" s="32" t="s">
        <v>579</v>
      </c>
      <c r="G270" s="32" t="s">
        <v>580</v>
      </c>
      <c r="H270" s="18" t="s">
        <v>1670</v>
      </c>
      <c r="I270" s="20" t="s">
        <v>1658</v>
      </c>
      <c r="J270" s="28">
        <v>5</v>
      </c>
      <c r="K270" s="18"/>
      <c r="L270" s="20" t="s">
        <v>1796</v>
      </c>
      <c r="M270" s="18"/>
    </row>
    <row r="271" spans="1:13" ht="16.5">
      <c r="A271" s="247">
        <v>269</v>
      </c>
      <c r="B271" s="18">
        <v>82014</v>
      </c>
      <c r="C271" s="27">
        <v>1</v>
      </c>
      <c r="D271" s="31" t="s">
        <v>1654</v>
      </c>
      <c r="E271" s="18" t="s">
        <v>282</v>
      </c>
      <c r="F271" s="32" t="s">
        <v>581</v>
      </c>
      <c r="G271" s="32" t="s">
        <v>582</v>
      </c>
      <c r="H271" s="18" t="s">
        <v>1670</v>
      </c>
      <c r="I271" s="20" t="s">
        <v>1658</v>
      </c>
      <c r="J271" s="28">
        <v>5</v>
      </c>
      <c r="K271" s="18"/>
      <c r="L271" s="18"/>
      <c r="M271" s="18"/>
    </row>
    <row r="272" spans="1:13" ht="16.5">
      <c r="A272" s="247">
        <v>270</v>
      </c>
      <c r="B272" s="18">
        <v>82015</v>
      </c>
      <c r="C272" s="27">
        <v>1</v>
      </c>
      <c r="D272" s="31" t="s">
        <v>1654</v>
      </c>
      <c r="E272" s="18" t="s">
        <v>282</v>
      </c>
      <c r="F272" s="30" t="s">
        <v>583</v>
      </c>
      <c r="G272" s="32" t="s">
        <v>584</v>
      </c>
      <c r="H272" s="18" t="s">
        <v>1670</v>
      </c>
      <c r="I272" s="20" t="s">
        <v>1658</v>
      </c>
      <c r="J272" s="28">
        <v>5</v>
      </c>
      <c r="K272" s="18"/>
      <c r="L272" s="20" t="s">
        <v>1797</v>
      </c>
      <c r="M272" s="18"/>
    </row>
    <row r="273" spans="1:13" ht="16.5">
      <c r="A273" s="247">
        <v>271</v>
      </c>
      <c r="B273" s="18">
        <v>82017</v>
      </c>
      <c r="C273" s="27">
        <v>1</v>
      </c>
      <c r="D273" s="31" t="s">
        <v>1654</v>
      </c>
      <c r="E273" s="18" t="s">
        <v>282</v>
      </c>
      <c r="F273" s="32" t="s">
        <v>585</v>
      </c>
      <c r="G273" s="32" t="s">
        <v>586</v>
      </c>
      <c r="H273" s="18" t="s">
        <v>1670</v>
      </c>
      <c r="I273" s="20" t="s">
        <v>1658</v>
      </c>
      <c r="J273" s="28">
        <v>10</v>
      </c>
      <c r="K273" s="20" t="s">
        <v>1798</v>
      </c>
      <c r="L273" s="20" t="s">
        <v>1799</v>
      </c>
      <c r="M273" s="18"/>
    </row>
    <row r="274" spans="1:13" ht="16.5">
      <c r="A274" s="247">
        <v>272</v>
      </c>
      <c r="B274" s="33">
        <v>82040</v>
      </c>
      <c r="C274" s="27">
        <v>1</v>
      </c>
      <c r="D274" s="31" t="s">
        <v>1654</v>
      </c>
      <c r="E274" s="18" t="s">
        <v>282</v>
      </c>
      <c r="F274" s="32" t="s">
        <v>587</v>
      </c>
      <c r="G274" s="32" t="s">
        <v>588</v>
      </c>
      <c r="H274" s="20" t="s">
        <v>1666</v>
      </c>
      <c r="I274" s="20" t="s">
        <v>1658</v>
      </c>
      <c r="J274" s="28">
        <v>10</v>
      </c>
      <c r="K274" s="18"/>
      <c r="L274" s="18"/>
      <c r="M274" s="18"/>
    </row>
    <row r="275" spans="1:13" ht="16.5">
      <c r="A275" s="247">
        <v>273</v>
      </c>
      <c r="B275" s="18">
        <v>82041</v>
      </c>
      <c r="C275" s="27">
        <v>1</v>
      </c>
      <c r="D275" s="31" t="s">
        <v>1654</v>
      </c>
      <c r="E275" s="18" t="s">
        <v>282</v>
      </c>
      <c r="F275" s="32" t="s">
        <v>589</v>
      </c>
      <c r="G275" s="32" t="s">
        <v>590</v>
      </c>
      <c r="H275" s="18" t="s">
        <v>1670</v>
      </c>
      <c r="I275" s="20" t="s">
        <v>1658</v>
      </c>
      <c r="J275" s="28">
        <v>5</v>
      </c>
      <c r="K275" s="18"/>
      <c r="L275" s="18"/>
      <c r="M275" s="18"/>
    </row>
    <row r="276" spans="1:13" ht="16.5">
      <c r="A276" s="247">
        <v>274</v>
      </c>
      <c r="B276" s="18">
        <v>82042</v>
      </c>
      <c r="C276" s="27">
        <v>1</v>
      </c>
      <c r="D276" s="31" t="s">
        <v>1654</v>
      </c>
      <c r="E276" s="18" t="s">
        <v>282</v>
      </c>
      <c r="F276" s="32" t="s">
        <v>589</v>
      </c>
      <c r="G276" s="32" t="s">
        <v>591</v>
      </c>
      <c r="H276" s="18" t="s">
        <v>1670</v>
      </c>
      <c r="I276" s="20" t="s">
        <v>1658</v>
      </c>
      <c r="J276" s="28">
        <v>10</v>
      </c>
      <c r="K276" s="18"/>
      <c r="L276" s="18"/>
      <c r="M276" s="18"/>
    </row>
    <row r="277" spans="1:13" ht="16.5">
      <c r="A277" s="247">
        <v>275</v>
      </c>
      <c r="B277" s="18">
        <v>82043</v>
      </c>
      <c r="C277" s="27">
        <v>1</v>
      </c>
      <c r="D277" s="31" t="s">
        <v>1654</v>
      </c>
      <c r="E277" s="18" t="s">
        <v>282</v>
      </c>
      <c r="F277" s="32" t="s">
        <v>589</v>
      </c>
      <c r="G277" s="32" t="s">
        <v>592</v>
      </c>
      <c r="H277" s="18" t="s">
        <v>1670</v>
      </c>
      <c r="I277" s="20" t="s">
        <v>1661</v>
      </c>
      <c r="J277" s="28">
        <v>20</v>
      </c>
      <c r="K277" s="18"/>
      <c r="L277" s="18"/>
      <c r="M277" s="18"/>
    </row>
    <row r="278" spans="1:13" ht="16.5">
      <c r="A278" s="247">
        <v>276</v>
      </c>
      <c r="B278" s="33">
        <v>82052</v>
      </c>
      <c r="C278" s="27">
        <v>1</v>
      </c>
      <c r="D278" s="31" t="s">
        <v>1654</v>
      </c>
      <c r="E278" s="18" t="s">
        <v>282</v>
      </c>
      <c r="F278" s="32" t="s">
        <v>593</v>
      </c>
      <c r="G278" s="32" t="s">
        <v>594</v>
      </c>
      <c r="H278" s="18"/>
      <c r="I278" s="20" t="s">
        <v>1658</v>
      </c>
      <c r="J278" s="28">
        <v>10</v>
      </c>
      <c r="K278" s="18"/>
      <c r="L278" s="20" t="s">
        <v>1800</v>
      </c>
      <c r="M278" s="18"/>
    </row>
    <row r="279" spans="1:13" ht="16.5">
      <c r="A279" s="247">
        <v>277</v>
      </c>
      <c r="B279" s="33">
        <v>82063</v>
      </c>
      <c r="C279" s="27">
        <v>1.1000000000000001</v>
      </c>
      <c r="D279" s="31" t="s">
        <v>1654</v>
      </c>
      <c r="E279" s="20" t="s">
        <v>282</v>
      </c>
      <c r="F279" s="30" t="s">
        <v>595</v>
      </c>
      <c r="G279" s="30" t="s">
        <v>596</v>
      </c>
      <c r="H279" s="18" t="s">
        <v>1670</v>
      </c>
      <c r="I279" s="20" t="s">
        <v>1658</v>
      </c>
      <c r="J279" s="28">
        <v>10</v>
      </c>
      <c r="K279" s="20"/>
      <c r="L279" s="18"/>
      <c r="M279" s="18"/>
    </row>
    <row r="280" spans="1:13" ht="16.5">
      <c r="A280" s="247">
        <v>278</v>
      </c>
      <c r="B280" s="18">
        <v>82064</v>
      </c>
      <c r="C280" s="27">
        <v>1.1000000000000001</v>
      </c>
      <c r="D280" s="31" t="s">
        <v>1654</v>
      </c>
      <c r="E280" s="18" t="s">
        <v>282</v>
      </c>
      <c r="F280" s="30" t="s">
        <v>597</v>
      </c>
      <c r="G280" s="30" t="s">
        <v>598</v>
      </c>
      <c r="H280" s="18" t="s">
        <v>1670</v>
      </c>
      <c r="I280" s="20" t="s">
        <v>1658</v>
      </c>
      <c r="J280" s="28">
        <v>10</v>
      </c>
      <c r="K280" s="20"/>
      <c r="L280" s="18"/>
      <c r="M280" s="18"/>
    </row>
    <row r="281" spans="1:13" ht="16.5">
      <c r="A281" s="247">
        <v>279</v>
      </c>
      <c r="B281" s="18">
        <v>82065</v>
      </c>
      <c r="C281" s="27">
        <v>1.1000000000000001</v>
      </c>
      <c r="D281" s="31" t="s">
        <v>1654</v>
      </c>
      <c r="E281" s="18" t="s">
        <v>282</v>
      </c>
      <c r="F281" s="30" t="s">
        <v>599</v>
      </c>
      <c r="G281" s="42" t="s">
        <v>600</v>
      </c>
      <c r="H281" s="18" t="s">
        <v>1670</v>
      </c>
      <c r="I281" s="20" t="s">
        <v>1658</v>
      </c>
      <c r="J281" s="28">
        <v>10</v>
      </c>
      <c r="K281" s="18"/>
      <c r="L281" s="18"/>
      <c r="M281" s="18"/>
    </row>
    <row r="282" spans="1:13" ht="16.5">
      <c r="A282" s="247">
        <v>280</v>
      </c>
      <c r="B282" s="18">
        <v>82074</v>
      </c>
      <c r="C282" s="27">
        <v>1.3</v>
      </c>
      <c r="D282" s="31" t="s">
        <v>1654</v>
      </c>
      <c r="E282" s="18" t="s">
        <v>282</v>
      </c>
      <c r="F282" s="30" t="s">
        <v>601</v>
      </c>
      <c r="G282" s="30" t="s">
        <v>602</v>
      </c>
      <c r="H282" s="18" t="s">
        <v>1670</v>
      </c>
      <c r="I282" s="20" t="s">
        <v>1658</v>
      </c>
      <c r="J282" s="28">
        <v>5</v>
      </c>
      <c r="K282" s="18"/>
      <c r="L282" s="18"/>
      <c r="M282" s="18"/>
    </row>
    <row r="283" spans="1:13" ht="33">
      <c r="A283" s="247">
        <v>281</v>
      </c>
      <c r="B283" s="18">
        <v>82075</v>
      </c>
      <c r="C283" s="27">
        <v>1.4</v>
      </c>
      <c r="D283" s="31" t="s">
        <v>1654</v>
      </c>
      <c r="E283" s="18" t="s">
        <v>282</v>
      </c>
      <c r="F283" s="30" t="s">
        <v>603</v>
      </c>
      <c r="G283" s="32" t="s">
        <v>604</v>
      </c>
      <c r="H283" s="18" t="s">
        <v>1670</v>
      </c>
      <c r="I283" s="20" t="s">
        <v>1658</v>
      </c>
      <c r="J283" s="28">
        <v>5</v>
      </c>
      <c r="K283" s="389" t="s">
        <v>1801</v>
      </c>
      <c r="L283" s="20" t="s">
        <v>1802</v>
      </c>
      <c r="M283" s="18"/>
    </row>
    <row r="284" spans="1:13" ht="16.5">
      <c r="A284" s="247">
        <v>282</v>
      </c>
      <c r="B284" s="18">
        <v>82076</v>
      </c>
      <c r="C284" s="27">
        <v>1.3</v>
      </c>
      <c r="D284" s="31" t="s">
        <v>1654</v>
      </c>
      <c r="E284" s="18" t="s">
        <v>282</v>
      </c>
      <c r="F284" s="30" t="s">
        <v>605</v>
      </c>
      <c r="G284" s="30" t="s">
        <v>606</v>
      </c>
      <c r="H284" s="18" t="s">
        <v>1670</v>
      </c>
      <c r="I284" s="20" t="s">
        <v>1658</v>
      </c>
      <c r="J284" s="28">
        <v>5</v>
      </c>
      <c r="K284" s="614" t="s">
        <v>1803</v>
      </c>
      <c r="L284" s="20" t="s">
        <v>1804</v>
      </c>
      <c r="M284" s="18"/>
    </row>
    <row r="285" spans="1:13" ht="16.5">
      <c r="A285" s="247">
        <v>283</v>
      </c>
      <c r="B285" s="18">
        <v>82077</v>
      </c>
      <c r="C285" s="27">
        <v>1.3</v>
      </c>
      <c r="D285" s="31" t="s">
        <v>1654</v>
      </c>
      <c r="E285" s="18" t="s">
        <v>282</v>
      </c>
      <c r="F285" s="30" t="s">
        <v>607</v>
      </c>
      <c r="G285" s="30" t="s">
        <v>608</v>
      </c>
      <c r="H285" s="18" t="s">
        <v>1670</v>
      </c>
      <c r="I285" s="20" t="s">
        <v>1658</v>
      </c>
      <c r="J285" s="28">
        <v>5</v>
      </c>
      <c r="K285" s="481"/>
      <c r="L285" s="20" t="s">
        <v>1805</v>
      </c>
      <c r="M285" s="18"/>
    </row>
    <row r="286" spans="1:13" ht="16.5">
      <c r="A286" s="247">
        <v>284</v>
      </c>
      <c r="B286" s="18">
        <v>82078</v>
      </c>
      <c r="C286" s="27">
        <v>1.3</v>
      </c>
      <c r="D286" s="31" t="s">
        <v>1654</v>
      </c>
      <c r="E286" s="18" t="s">
        <v>282</v>
      </c>
      <c r="F286" s="30" t="s">
        <v>609</v>
      </c>
      <c r="G286" s="30" t="s">
        <v>610</v>
      </c>
      <c r="H286" s="18" t="s">
        <v>1670</v>
      </c>
      <c r="I286" s="20" t="s">
        <v>1658</v>
      </c>
      <c r="J286" s="28">
        <v>5</v>
      </c>
      <c r="K286" s="481"/>
      <c r="L286" s="20" t="s">
        <v>1668</v>
      </c>
      <c r="M286" s="18"/>
    </row>
    <row r="287" spans="1:13" ht="16.5">
      <c r="A287" s="247">
        <v>285</v>
      </c>
      <c r="B287" s="18">
        <v>82079</v>
      </c>
      <c r="C287" s="27">
        <v>1.3</v>
      </c>
      <c r="D287" s="31" t="s">
        <v>1654</v>
      </c>
      <c r="E287" s="18" t="s">
        <v>282</v>
      </c>
      <c r="F287" s="30" t="s">
        <v>611</v>
      </c>
      <c r="G287" s="30" t="s">
        <v>612</v>
      </c>
      <c r="H287" s="18" t="s">
        <v>1670</v>
      </c>
      <c r="I287" s="20" t="s">
        <v>1658</v>
      </c>
      <c r="J287" s="28">
        <v>5</v>
      </c>
      <c r="K287" s="481"/>
      <c r="L287" s="20" t="s">
        <v>1806</v>
      </c>
      <c r="M287" s="18"/>
    </row>
    <row r="288" spans="1:13" ht="16.5">
      <c r="A288" s="247">
        <v>286</v>
      </c>
      <c r="B288" s="18">
        <v>82080</v>
      </c>
      <c r="C288" s="27">
        <v>1.3</v>
      </c>
      <c r="D288" s="31" t="s">
        <v>1654</v>
      </c>
      <c r="E288" s="18" t="s">
        <v>282</v>
      </c>
      <c r="F288" s="30" t="s">
        <v>613</v>
      </c>
      <c r="G288" s="30" t="s">
        <v>614</v>
      </c>
      <c r="H288" s="18" t="s">
        <v>1670</v>
      </c>
      <c r="I288" s="20" t="s">
        <v>1658</v>
      </c>
      <c r="J288" s="28">
        <v>5</v>
      </c>
      <c r="K288" s="481"/>
      <c r="L288" s="20" t="s">
        <v>1807</v>
      </c>
      <c r="M288" s="18"/>
    </row>
    <row r="289" spans="1:13" ht="16.5">
      <c r="A289" s="247">
        <v>287</v>
      </c>
      <c r="B289" s="18">
        <v>82081</v>
      </c>
      <c r="C289" s="27">
        <v>1.3</v>
      </c>
      <c r="D289" s="31" t="s">
        <v>1654</v>
      </c>
      <c r="E289" s="18" t="s">
        <v>282</v>
      </c>
      <c r="F289" s="30" t="s">
        <v>615</v>
      </c>
      <c r="G289" s="30" t="s">
        <v>616</v>
      </c>
      <c r="H289" s="18" t="s">
        <v>1670</v>
      </c>
      <c r="I289" s="20" t="s">
        <v>1658</v>
      </c>
      <c r="J289" s="28">
        <v>5</v>
      </c>
      <c r="K289" s="481"/>
      <c r="L289" s="18"/>
      <c r="M289" s="18"/>
    </row>
    <row r="290" spans="1:13" ht="16.5">
      <c r="A290" s="247">
        <v>288</v>
      </c>
      <c r="B290" s="18">
        <v>82082</v>
      </c>
      <c r="C290" s="27">
        <v>1.3</v>
      </c>
      <c r="D290" s="31" t="s">
        <v>1654</v>
      </c>
      <c r="E290" s="18" t="s">
        <v>282</v>
      </c>
      <c r="F290" s="30" t="s">
        <v>617</v>
      </c>
      <c r="G290" s="30" t="s">
        <v>618</v>
      </c>
      <c r="H290" s="18" t="s">
        <v>1670</v>
      </c>
      <c r="I290" s="20" t="s">
        <v>1658</v>
      </c>
      <c r="J290" s="28">
        <v>5</v>
      </c>
      <c r="K290" s="481"/>
      <c r="L290" s="20" t="s">
        <v>1808</v>
      </c>
      <c r="M290" s="18"/>
    </row>
    <row r="291" spans="1:13" ht="33">
      <c r="A291" s="247">
        <v>289</v>
      </c>
      <c r="B291" s="18">
        <v>82083</v>
      </c>
      <c r="C291" s="27">
        <v>1.3</v>
      </c>
      <c r="D291" s="31" t="s">
        <v>1654</v>
      </c>
      <c r="E291" s="18" t="s">
        <v>282</v>
      </c>
      <c r="F291" s="30" t="s">
        <v>619</v>
      </c>
      <c r="G291" s="30" t="s">
        <v>620</v>
      </c>
      <c r="H291" s="18" t="s">
        <v>1670</v>
      </c>
      <c r="I291" s="20" t="s">
        <v>1658</v>
      </c>
      <c r="J291" s="28">
        <v>5</v>
      </c>
      <c r="K291" s="39" t="s">
        <v>1809</v>
      </c>
      <c r="L291" s="18"/>
      <c r="M291" s="18"/>
    </row>
    <row r="292" spans="1:13" ht="16.5">
      <c r="A292" s="247">
        <v>290</v>
      </c>
      <c r="B292" s="18">
        <v>82084</v>
      </c>
      <c r="C292" s="27">
        <v>1.3</v>
      </c>
      <c r="D292" s="31" t="s">
        <v>1654</v>
      </c>
      <c r="E292" s="18" t="s">
        <v>282</v>
      </c>
      <c r="F292" s="30" t="s">
        <v>621</v>
      </c>
      <c r="G292" s="30" t="s">
        <v>622</v>
      </c>
      <c r="H292" s="18" t="s">
        <v>1670</v>
      </c>
      <c r="I292" s="20" t="s">
        <v>1658</v>
      </c>
      <c r="J292" s="28">
        <v>5</v>
      </c>
      <c r="K292" s="617" t="s">
        <v>1803</v>
      </c>
      <c r="L292" s="18"/>
      <c r="M292" s="18"/>
    </row>
    <row r="293" spans="1:13" ht="16.5">
      <c r="A293" s="247">
        <v>291</v>
      </c>
      <c r="B293" s="18">
        <v>82085</v>
      </c>
      <c r="C293" s="27">
        <v>1.3</v>
      </c>
      <c r="D293" s="31" t="s">
        <v>1654</v>
      </c>
      <c r="E293" s="18" t="s">
        <v>282</v>
      </c>
      <c r="F293" s="30" t="s">
        <v>623</v>
      </c>
      <c r="G293" s="30" t="s">
        <v>624</v>
      </c>
      <c r="H293" s="18" t="s">
        <v>1670</v>
      </c>
      <c r="I293" s="20" t="s">
        <v>1658</v>
      </c>
      <c r="J293" s="28">
        <v>5</v>
      </c>
      <c r="K293" s="481"/>
      <c r="L293" s="18"/>
      <c r="M293" s="18"/>
    </row>
    <row r="294" spans="1:13" ht="16.5">
      <c r="A294" s="247">
        <v>292</v>
      </c>
      <c r="B294" s="18">
        <v>82086</v>
      </c>
      <c r="C294" s="27">
        <v>1.3</v>
      </c>
      <c r="D294" s="31" t="s">
        <v>1654</v>
      </c>
      <c r="E294" s="18" t="s">
        <v>282</v>
      </c>
      <c r="F294" s="30" t="s">
        <v>625</v>
      </c>
      <c r="G294" s="30" t="s">
        <v>626</v>
      </c>
      <c r="H294" s="18" t="s">
        <v>1670</v>
      </c>
      <c r="I294" s="20" t="s">
        <v>1658</v>
      </c>
      <c r="J294" s="28">
        <v>5</v>
      </c>
      <c r="K294" s="481"/>
      <c r="L294" s="18"/>
      <c r="M294" s="18"/>
    </row>
    <row r="295" spans="1:13" ht="30.75" customHeight="1">
      <c r="A295" s="247">
        <v>293</v>
      </c>
      <c r="B295" s="18">
        <v>82087</v>
      </c>
      <c r="C295" s="27">
        <v>1.3</v>
      </c>
      <c r="D295" s="31" t="s">
        <v>1654</v>
      </c>
      <c r="E295" s="18" t="s">
        <v>282</v>
      </c>
      <c r="F295" s="30" t="s">
        <v>627</v>
      </c>
      <c r="G295" s="42" t="s">
        <v>628</v>
      </c>
      <c r="H295" s="18" t="s">
        <v>1670</v>
      </c>
      <c r="I295" s="20" t="s">
        <v>1658</v>
      </c>
      <c r="J295" s="28">
        <v>5</v>
      </c>
      <c r="K295" s="481"/>
      <c r="L295" s="18"/>
      <c r="M295" s="18"/>
    </row>
    <row r="296" spans="1:13" ht="33">
      <c r="A296" s="247">
        <v>294</v>
      </c>
      <c r="B296" s="18">
        <v>82088</v>
      </c>
      <c r="C296" s="27">
        <v>1.5</v>
      </c>
      <c r="D296" s="31" t="s">
        <v>1654</v>
      </c>
      <c r="E296" s="18" t="s">
        <v>282</v>
      </c>
      <c r="F296" s="20" t="s">
        <v>629</v>
      </c>
      <c r="G296" s="20" t="s">
        <v>630</v>
      </c>
      <c r="H296" s="32" t="s">
        <v>1670</v>
      </c>
      <c r="I296" s="20" t="s">
        <v>1658</v>
      </c>
      <c r="J296" s="28">
        <v>20</v>
      </c>
      <c r="K296" s="389" t="s">
        <v>1810</v>
      </c>
      <c r="L296" s="18"/>
      <c r="M296" s="18"/>
    </row>
    <row r="297" spans="1:13" ht="16.5">
      <c r="A297" s="247">
        <v>295</v>
      </c>
      <c r="B297" s="18">
        <v>82089</v>
      </c>
      <c r="C297" s="27">
        <v>1.5</v>
      </c>
      <c r="D297" s="31" t="s">
        <v>1654</v>
      </c>
      <c r="E297" s="20" t="s">
        <v>282</v>
      </c>
      <c r="F297" s="20" t="s">
        <v>631</v>
      </c>
      <c r="G297" s="18" t="s">
        <v>632</v>
      </c>
      <c r="H297" s="32" t="s">
        <v>1670</v>
      </c>
      <c r="I297" s="20" t="s">
        <v>1658</v>
      </c>
      <c r="J297" s="28">
        <v>5</v>
      </c>
      <c r="K297" s="617" t="s">
        <v>1811</v>
      </c>
      <c r="L297" s="20" t="s">
        <v>1812</v>
      </c>
      <c r="M297" s="18"/>
    </row>
    <row r="298" spans="1:13" ht="16.5">
      <c r="A298" s="247">
        <v>296</v>
      </c>
      <c r="B298" s="18">
        <v>82090</v>
      </c>
      <c r="C298" s="27">
        <v>1.5</v>
      </c>
      <c r="D298" s="31" t="s">
        <v>1654</v>
      </c>
      <c r="E298" s="18" t="s">
        <v>282</v>
      </c>
      <c r="F298" s="20" t="s">
        <v>633</v>
      </c>
      <c r="G298" s="18" t="s">
        <v>634</v>
      </c>
      <c r="H298" s="32" t="s">
        <v>1670</v>
      </c>
      <c r="I298" s="20" t="s">
        <v>1658</v>
      </c>
      <c r="J298" s="28">
        <v>5</v>
      </c>
      <c r="K298" s="481"/>
      <c r="L298" s="20" t="s">
        <v>1668</v>
      </c>
      <c r="M298" s="18"/>
    </row>
    <row r="299" spans="1:13" ht="16.5">
      <c r="A299" s="247">
        <v>297</v>
      </c>
      <c r="B299" s="18">
        <v>82099</v>
      </c>
      <c r="C299" s="27">
        <v>2</v>
      </c>
      <c r="D299" s="28" t="s">
        <v>1654</v>
      </c>
      <c r="E299" s="18" t="s">
        <v>282</v>
      </c>
      <c r="F299" s="20" t="s">
        <v>635</v>
      </c>
      <c r="G299" s="20" t="s">
        <v>636</v>
      </c>
      <c r="H299" s="18" t="s">
        <v>1670</v>
      </c>
      <c r="I299" s="20" t="s">
        <v>1658</v>
      </c>
      <c r="J299" s="36">
        <v>10</v>
      </c>
      <c r="K299" s="604" t="s">
        <v>1813</v>
      </c>
      <c r="L299" s="20" t="s">
        <v>1814</v>
      </c>
      <c r="M299" s="18"/>
    </row>
    <row r="300" spans="1:13" ht="16.5">
      <c r="A300" s="247">
        <v>298</v>
      </c>
      <c r="B300" s="18">
        <v>82100</v>
      </c>
      <c r="C300" s="27">
        <v>2</v>
      </c>
      <c r="D300" s="28" t="s">
        <v>1654</v>
      </c>
      <c r="E300" s="18" t="s">
        <v>282</v>
      </c>
      <c r="F300" s="20" t="s">
        <v>637</v>
      </c>
      <c r="G300" s="20" t="s">
        <v>638</v>
      </c>
      <c r="H300" s="18" t="s">
        <v>1670</v>
      </c>
      <c r="I300" s="20" t="s">
        <v>1658</v>
      </c>
      <c r="J300" s="36">
        <v>5</v>
      </c>
      <c r="K300" s="481"/>
      <c r="L300" s="18"/>
      <c r="M300" s="18"/>
    </row>
    <row r="301" spans="1:13" ht="16.5">
      <c r="A301" s="247">
        <v>299</v>
      </c>
      <c r="B301" s="18">
        <v>82101</v>
      </c>
      <c r="C301" s="27">
        <v>2</v>
      </c>
      <c r="D301" s="28" t="s">
        <v>1654</v>
      </c>
      <c r="E301" s="18" t="s">
        <v>282</v>
      </c>
      <c r="F301" s="20" t="s">
        <v>639</v>
      </c>
      <c r="G301" s="18" t="s">
        <v>640</v>
      </c>
      <c r="H301" s="18" t="s">
        <v>1670</v>
      </c>
      <c r="I301" s="20" t="s">
        <v>1658</v>
      </c>
      <c r="J301" s="36">
        <v>5</v>
      </c>
      <c r="K301" s="18"/>
      <c r="L301" s="18"/>
      <c r="M301" s="18"/>
    </row>
    <row r="302" spans="1:13" ht="16.5">
      <c r="A302" s="247">
        <v>300</v>
      </c>
      <c r="B302" s="18">
        <v>82102</v>
      </c>
      <c r="C302" s="27">
        <v>2</v>
      </c>
      <c r="D302" s="28" t="s">
        <v>1654</v>
      </c>
      <c r="E302" s="18" t="s">
        <v>282</v>
      </c>
      <c r="F302" s="20" t="s">
        <v>641</v>
      </c>
      <c r="G302" s="18" t="s">
        <v>642</v>
      </c>
      <c r="H302" s="18" t="s">
        <v>1670</v>
      </c>
      <c r="I302" s="20" t="s">
        <v>1658</v>
      </c>
      <c r="J302" s="36">
        <v>5</v>
      </c>
      <c r="K302" s="18"/>
      <c r="L302" s="18"/>
      <c r="M302" s="18"/>
    </row>
    <row r="303" spans="1:13" ht="16.5">
      <c r="A303" s="247">
        <v>301</v>
      </c>
      <c r="B303" s="18">
        <v>82103</v>
      </c>
      <c r="C303" s="27">
        <v>2</v>
      </c>
      <c r="D303" s="28" t="s">
        <v>1654</v>
      </c>
      <c r="E303" s="18" t="s">
        <v>282</v>
      </c>
      <c r="F303" s="20" t="s">
        <v>643</v>
      </c>
      <c r="G303" s="18" t="s">
        <v>644</v>
      </c>
      <c r="H303" s="18" t="s">
        <v>1670</v>
      </c>
      <c r="I303" s="20" t="s">
        <v>1658</v>
      </c>
      <c r="J303" s="36">
        <v>5</v>
      </c>
      <c r="K303" s="20" t="s">
        <v>1815</v>
      </c>
      <c r="L303" s="20" t="s">
        <v>1816</v>
      </c>
      <c r="M303" s="18"/>
    </row>
    <row r="304" spans="1:13" ht="33">
      <c r="A304" s="247">
        <v>302</v>
      </c>
      <c r="B304" s="18">
        <v>82104</v>
      </c>
      <c r="C304" s="27">
        <v>2</v>
      </c>
      <c r="D304" s="28" t="s">
        <v>1654</v>
      </c>
      <c r="E304" s="18" t="s">
        <v>282</v>
      </c>
      <c r="F304" s="20" t="s">
        <v>645</v>
      </c>
      <c r="G304" s="39" t="s">
        <v>1817</v>
      </c>
      <c r="H304" s="18" t="s">
        <v>1670</v>
      </c>
      <c r="I304" s="20" t="s">
        <v>1658</v>
      </c>
      <c r="J304" s="36">
        <v>10</v>
      </c>
      <c r="K304" s="39" t="s">
        <v>1818</v>
      </c>
      <c r="L304" s="20" t="s">
        <v>1819</v>
      </c>
      <c r="M304" s="18"/>
    </row>
    <row r="305" spans="1:13" ht="33">
      <c r="A305" s="247">
        <v>303</v>
      </c>
      <c r="B305" s="18">
        <v>82105</v>
      </c>
      <c r="C305" s="27">
        <v>2</v>
      </c>
      <c r="D305" s="28" t="s">
        <v>1654</v>
      </c>
      <c r="E305" s="18" t="s">
        <v>282</v>
      </c>
      <c r="F305" s="20" t="s">
        <v>646</v>
      </c>
      <c r="G305" s="20" t="s">
        <v>647</v>
      </c>
      <c r="H305" s="18" t="s">
        <v>1670</v>
      </c>
      <c r="I305" s="20" t="s">
        <v>1658</v>
      </c>
      <c r="J305" s="36">
        <v>10</v>
      </c>
      <c r="K305" s="39" t="s">
        <v>1820</v>
      </c>
      <c r="L305" s="20" t="s">
        <v>1821</v>
      </c>
      <c r="M305" s="18"/>
    </row>
    <row r="306" spans="1:13" ht="16.5">
      <c r="A306" s="247">
        <v>304</v>
      </c>
      <c r="B306" s="18">
        <v>82106</v>
      </c>
      <c r="C306" s="27">
        <v>2</v>
      </c>
      <c r="D306" s="28" t="s">
        <v>1654</v>
      </c>
      <c r="E306" s="18" t="s">
        <v>282</v>
      </c>
      <c r="F306" s="20" t="s">
        <v>648</v>
      </c>
      <c r="G306" s="18" t="s">
        <v>649</v>
      </c>
      <c r="H306" s="18" t="s">
        <v>1670</v>
      </c>
      <c r="I306" s="20" t="s">
        <v>1658</v>
      </c>
      <c r="J306" s="36">
        <v>5</v>
      </c>
      <c r="K306" s="18"/>
      <c r="L306" s="18"/>
      <c r="M306" s="18"/>
    </row>
    <row r="307" spans="1:13" ht="16.5">
      <c r="A307" s="247">
        <v>305</v>
      </c>
      <c r="B307" s="18">
        <v>82107</v>
      </c>
      <c r="C307" s="27">
        <v>2</v>
      </c>
      <c r="D307" s="28" t="s">
        <v>1654</v>
      </c>
      <c r="E307" s="18" t="s">
        <v>282</v>
      </c>
      <c r="F307" s="20" t="s">
        <v>650</v>
      </c>
      <c r="G307" s="18" t="s">
        <v>651</v>
      </c>
      <c r="H307" s="18" t="s">
        <v>1670</v>
      </c>
      <c r="I307" s="20" t="s">
        <v>1658</v>
      </c>
      <c r="J307" s="36">
        <v>5</v>
      </c>
      <c r="K307" s="18"/>
      <c r="L307" s="18"/>
      <c r="M307" s="18"/>
    </row>
    <row r="308" spans="1:13" ht="16.5">
      <c r="A308" s="247">
        <v>306</v>
      </c>
      <c r="B308" s="18">
        <v>82108</v>
      </c>
      <c r="C308" s="27">
        <v>2</v>
      </c>
      <c r="D308" s="28" t="s">
        <v>1654</v>
      </c>
      <c r="E308" s="18" t="s">
        <v>282</v>
      </c>
      <c r="F308" s="20" t="s">
        <v>652</v>
      </c>
      <c r="G308" s="20" t="s">
        <v>653</v>
      </c>
      <c r="H308" s="18" t="s">
        <v>1670</v>
      </c>
      <c r="I308" s="20" t="s">
        <v>1658</v>
      </c>
      <c r="J308" s="36">
        <v>10</v>
      </c>
      <c r="K308" s="20" t="s">
        <v>1822</v>
      </c>
      <c r="L308" s="18"/>
      <c r="M308" s="18"/>
    </row>
    <row r="309" spans="1:13" ht="16.5">
      <c r="A309" s="247">
        <v>307</v>
      </c>
      <c r="B309" s="18">
        <v>82110</v>
      </c>
      <c r="C309" s="27">
        <v>2.1</v>
      </c>
      <c r="D309" s="36" t="s">
        <v>1654</v>
      </c>
      <c r="E309" s="18" t="s">
        <v>282</v>
      </c>
      <c r="F309" s="18" t="s">
        <v>654</v>
      </c>
      <c r="G309" s="18" t="s">
        <v>655</v>
      </c>
      <c r="H309" s="20" t="s">
        <v>1670</v>
      </c>
      <c r="I309" s="20" t="s">
        <v>1658</v>
      </c>
      <c r="J309" s="36">
        <v>5</v>
      </c>
      <c r="K309" s="617" t="s">
        <v>1737</v>
      </c>
      <c r="L309" s="18"/>
      <c r="M309" s="18"/>
    </row>
    <row r="310" spans="1:13" ht="16.5">
      <c r="A310" s="247">
        <v>308</v>
      </c>
      <c r="B310" s="18">
        <v>82111</v>
      </c>
      <c r="C310" s="27">
        <v>2.1</v>
      </c>
      <c r="D310" s="36" t="s">
        <v>1654</v>
      </c>
      <c r="E310" s="18" t="s">
        <v>282</v>
      </c>
      <c r="F310" s="18" t="s">
        <v>656</v>
      </c>
      <c r="G310" s="20" t="s">
        <v>657</v>
      </c>
      <c r="H310" s="20" t="s">
        <v>1670</v>
      </c>
      <c r="I310" s="20" t="s">
        <v>1658</v>
      </c>
      <c r="J310" s="36">
        <v>5</v>
      </c>
      <c r="K310" s="481"/>
      <c r="L310" s="20" t="s">
        <v>1823</v>
      </c>
      <c r="M310" s="18"/>
    </row>
    <row r="311" spans="1:13" ht="16.5">
      <c r="A311" s="247">
        <v>309</v>
      </c>
      <c r="B311" s="18">
        <v>82112</v>
      </c>
      <c r="C311" s="27">
        <v>2.1</v>
      </c>
      <c r="D311" s="36" t="s">
        <v>1654</v>
      </c>
      <c r="E311" s="18" t="s">
        <v>282</v>
      </c>
      <c r="F311" s="18" t="s">
        <v>658</v>
      </c>
      <c r="G311" s="18" t="s">
        <v>659</v>
      </c>
      <c r="H311" s="20" t="s">
        <v>1670</v>
      </c>
      <c r="I311" s="20" t="s">
        <v>1658</v>
      </c>
      <c r="J311" s="36">
        <v>5</v>
      </c>
      <c r="K311" s="481"/>
      <c r="L311" s="20" t="s">
        <v>1824</v>
      </c>
      <c r="M311" s="18"/>
    </row>
    <row r="312" spans="1:13" ht="16.5">
      <c r="A312" s="247">
        <v>310</v>
      </c>
      <c r="B312" s="18">
        <v>82113</v>
      </c>
      <c r="C312" s="27">
        <v>2.1</v>
      </c>
      <c r="D312" s="36" t="s">
        <v>1654</v>
      </c>
      <c r="E312" s="18" t="s">
        <v>282</v>
      </c>
      <c r="F312" s="18" t="s">
        <v>660</v>
      </c>
      <c r="G312" s="18" t="s">
        <v>661</v>
      </c>
      <c r="H312" s="20" t="s">
        <v>1670</v>
      </c>
      <c r="I312" s="20" t="s">
        <v>1658</v>
      </c>
      <c r="J312" s="36">
        <v>5</v>
      </c>
      <c r="K312" s="481"/>
      <c r="L312" s="20" t="s">
        <v>1825</v>
      </c>
      <c r="M312" s="18"/>
    </row>
    <row r="313" spans="1:13" ht="16.5">
      <c r="A313" s="247">
        <v>311</v>
      </c>
      <c r="B313" s="18">
        <v>82114</v>
      </c>
      <c r="C313" s="27">
        <v>2.1</v>
      </c>
      <c r="D313" s="36" t="s">
        <v>1654</v>
      </c>
      <c r="E313" s="18" t="s">
        <v>282</v>
      </c>
      <c r="F313" s="20" t="s">
        <v>662</v>
      </c>
      <c r="G313" s="20" t="s">
        <v>663</v>
      </c>
      <c r="H313" s="20" t="s">
        <v>1670</v>
      </c>
      <c r="I313" s="20" t="s">
        <v>1658</v>
      </c>
      <c r="J313" s="36">
        <v>10</v>
      </c>
      <c r="K313" s="481"/>
      <c r="L313" s="18"/>
      <c r="M313" s="18"/>
    </row>
    <row r="314" spans="1:13" ht="16.5">
      <c r="A314" s="247">
        <v>312</v>
      </c>
      <c r="B314" s="18">
        <v>82121</v>
      </c>
      <c r="C314" s="27">
        <v>2.5</v>
      </c>
      <c r="D314" s="28" t="s">
        <v>1654</v>
      </c>
      <c r="E314" s="18" t="s">
        <v>282</v>
      </c>
      <c r="F314" s="247" t="s">
        <v>664</v>
      </c>
      <c r="G314" s="247" t="s">
        <v>665</v>
      </c>
      <c r="H314" s="18" t="s">
        <v>1670</v>
      </c>
      <c r="I314" s="20" t="s">
        <v>1658</v>
      </c>
      <c r="J314" s="36">
        <v>5</v>
      </c>
      <c r="K314" s="20"/>
      <c r="L314" s="18"/>
      <c r="M314" s="18"/>
    </row>
    <row r="315" spans="1:13" ht="16.5">
      <c r="A315" s="247">
        <v>313</v>
      </c>
      <c r="B315" s="18">
        <v>82122</v>
      </c>
      <c r="C315" s="27">
        <v>2.5</v>
      </c>
      <c r="D315" s="28" t="s">
        <v>1654</v>
      </c>
      <c r="E315" s="18" t="s">
        <v>282</v>
      </c>
      <c r="F315" s="247" t="s">
        <v>666</v>
      </c>
      <c r="G315" s="169" t="s">
        <v>667</v>
      </c>
      <c r="H315" s="18" t="s">
        <v>1670</v>
      </c>
      <c r="I315" s="20" t="s">
        <v>1658</v>
      </c>
      <c r="J315" s="36">
        <v>5</v>
      </c>
      <c r="K315" s="20"/>
      <c r="L315" s="18"/>
      <c r="M315" s="18"/>
    </row>
    <row r="316" spans="1:13" ht="16.5">
      <c r="A316" s="247">
        <v>314</v>
      </c>
      <c r="B316" s="18">
        <v>82123</v>
      </c>
      <c r="C316" s="27">
        <v>2.5</v>
      </c>
      <c r="D316" s="28" t="s">
        <v>1654</v>
      </c>
      <c r="E316" s="18" t="s">
        <v>282</v>
      </c>
      <c r="F316" s="247" t="s">
        <v>668</v>
      </c>
      <c r="G316" s="169" t="s">
        <v>669</v>
      </c>
      <c r="H316" s="18" t="s">
        <v>1670</v>
      </c>
      <c r="I316" s="20" t="s">
        <v>1658</v>
      </c>
      <c r="J316" s="36">
        <v>5</v>
      </c>
      <c r="K316" s="20"/>
      <c r="L316" s="18"/>
      <c r="M316" s="18"/>
    </row>
    <row r="317" spans="1:13" ht="16.5">
      <c r="A317" s="247">
        <v>315</v>
      </c>
      <c r="B317" s="18">
        <v>82124</v>
      </c>
      <c r="C317" s="27">
        <v>2.5</v>
      </c>
      <c r="D317" s="28" t="s">
        <v>1654</v>
      </c>
      <c r="E317" s="18" t="s">
        <v>282</v>
      </c>
      <c r="F317" s="247" t="s">
        <v>670</v>
      </c>
      <c r="G317" s="247" t="s">
        <v>671</v>
      </c>
      <c r="H317" s="18" t="s">
        <v>1670</v>
      </c>
      <c r="I317" s="20" t="s">
        <v>1658</v>
      </c>
      <c r="J317" s="36">
        <v>5</v>
      </c>
      <c r="K317" s="20"/>
      <c r="L317" s="18"/>
      <c r="M317" s="18"/>
    </row>
    <row r="318" spans="1:13" ht="16.5">
      <c r="A318" s="247">
        <v>316</v>
      </c>
      <c r="B318" s="18">
        <v>82125</v>
      </c>
      <c r="C318" s="27">
        <v>2.5</v>
      </c>
      <c r="D318" s="28" t="s">
        <v>1654</v>
      </c>
      <c r="E318" s="18" t="s">
        <v>282</v>
      </c>
      <c r="F318" s="247" t="s">
        <v>672</v>
      </c>
      <c r="G318" s="169" t="s">
        <v>673</v>
      </c>
      <c r="H318" s="18" t="s">
        <v>1670</v>
      </c>
      <c r="I318" s="20" t="s">
        <v>1658</v>
      </c>
      <c r="J318" s="36">
        <v>5</v>
      </c>
      <c r="K318" s="20"/>
      <c r="L318" s="18"/>
      <c r="M318" s="18"/>
    </row>
    <row r="319" spans="1:13" ht="16.5">
      <c r="A319" s="247">
        <v>317</v>
      </c>
      <c r="B319" s="20">
        <v>82127</v>
      </c>
      <c r="C319" s="41">
        <v>2.6</v>
      </c>
      <c r="D319" s="36" t="s">
        <v>1654</v>
      </c>
      <c r="E319" s="20" t="s">
        <v>282</v>
      </c>
      <c r="F319" s="20" t="s">
        <v>674</v>
      </c>
      <c r="G319" s="20" t="s">
        <v>675</v>
      </c>
      <c r="H319" s="18" t="s">
        <v>1670</v>
      </c>
      <c r="I319" s="20" t="s">
        <v>1658</v>
      </c>
      <c r="J319" s="28">
        <v>5</v>
      </c>
      <c r="K319" s="20" t="s">
        <v>2104</v>
      </c>
      <c r="L319" s="18"/>
      <c r="M319" s="18"/>
    </row>
    <row r="320" spans="1:13" ht="16.5">
      <c r="A320" s="247">
        <v>318</v>
      </c>
      <c r="B320" s="20">
        <v>82129</v>
      </c>
      <c r="C320" s="41">
        <v>3</v>
      </c>
      <c r="D320" s="28" t="s">
        <v>1654</v>
      </c>
      <c r="E320" s="20" t="s">
        <v>282</v>
      </c>
      <c r="F320" s="20" t="s">
        <v>3756</v>
      </c>
      <c r="G320" s="39" t="s">
        <v>3755</v>
      </c>
      <c r="H320" s="20" t="s">
        <v>1670</v>
      </c>
      <c r="I320" s="167"/>
      <c r="J320" s="28">
        <v>5</v>
      </c>
      <c r="K320" s="618" t="s">
        <v>4176</v>
      </c>
      <c r="L320" s="18"/>
      <c r="M320" s="18"/>
    </row>
    <row r="321" spans="1:13" ht="16.5">
      <c r="A321" s="247">
        <v>319</v>
      </c>
      <c r="B321" s="20">
        <v>82130</v>
      </c>
      <c r="C321" s="41">
        <v>3</v>
      </c>
      <c r="D321" s="28" t="s">
        <v>1654</v>
      </c>
      <c r="E321" s="20" t="s">
        <v>282</v>
      </c>
      <c r="F321" s="20" t="s">
        <v>3754</v>
      </c>
      <c r="G321" s="39" t="s">
        <v>3753</v>
      </c>
      <c r="H321" s="20" t="s">
        <v>1670</v>
      </c>
      <c r="I321" s="167"/>
      <c r="J321" s="28">
        <v>5</v>
      </c>
      <c r="K321" s="481"/>
      <c r="L321" s="18"/>
      <c r="M321" s="18"/>
    </row>
    <row r="322" spans="1:13" ht="16.5">
      <c r="A322" s="247">
        <v>320</v>
      </c>
      <c r="B322" s="20">
        <v>82131</v>
      </c>
      <c r="C322" s="41">
        <v>3</v>
      </c>
      <c r="D322" s="28" t="s">
        <v>1654</v>
      </c>
      <c r="E322" s="20" t="s">
        <v>282</v>
      </c>
      <c r="F322" s="20" t="s">
        <v>3752</v>
      </c>
      <c r="G322" s="39" t="s">
        <v>3751</v>
      </c>
      <c r="H322" s="20" t="s">
        <v>1670</v>
      </c>
      <c r="I322" s="167"/>
      <c r="J322" s="28">
        <v>5</v>
      </c>
      <c r="K322" s="481"/>
      <c r="L322" s="18"/>
      <c r="M322" s="18"/>
    </row>
    <row r="323" spans="1:13" ht="16.5">
      <c r="A323" s="247">
        <v>321</v>
      </c>
      <c r="B323" s="20">
        <v>82132</v>
      </c>
      <c r="C323" s="41">
        <v>3</v>
      </c>
      <c r="D323" s="28" t="s">
        <v>1654</v>
      </c>
      <c r="E323" s="20" t="s">
        <v>282</v>
      </c>
      <c r="F323" s="20" t="s">
        <v>3750</v>
      </c>
      <c r="G323" s="39" t="s">
        <v>3749</v>
      </c>
      <c r="H323" s="20" t="s">
        <v>1670</v>
      </c>
      <c r="I323" s="167"/>
      <c r="J323" s="28">
        <v>5</v>
      </c>
      <c r="K323" s="481"/>
      <c r="L323" s="18"/>
      <c r="M323" s="18"/>
    </row>
    <row r="324" spans="1:13" ht="16.5">
      <c r="A324" s="247">
        <v>322</v>
      </c>
      <c r="B324" s="20">
        <v>82133</v>
      </c>
      <c r="C324" s="41">
        <v>3</v>
      </c>
      <c r="D324" s="28" t="s">
        <v>1654</v>
      </c>
      <c r="E324" s="20" t="s">
        <v>282</v>
      </c>
      <c r="F324" s="20" t="s">
        <v>3748</v>
      </c>
      <c r="G324" s="39" t="s">
        <v>3747</v>
      </c>
      <c r="H324" s="20" t="s">
        <v>1670</v>
      </c>
      <c r="I324" s="167"/>
      <c r="J324" s="28">
        <v>5</v>
      </c>
      <c r="K324" s="481"/>
      <c r="L324" s="18"/>
      <c r="M324" s="18"/>
    </row>
    <row r="325" spans="1:13" ht="16.5">
      <c r="A325" s="247">
        <v>323</v>
      </c>
      <c r="B325" s="18">
        <v>82142</v>
      </c>
      <c r="C325" s="28">
        <v>3.1</v>
      </c>
      <c r="D325" s="28" t="s">
        <v>1654</v>
      </c>
      <c r="E325" s="20" t="s">
        <v>282</v>
      </c>
      <c r="F325" s="20" t="s">
        <v>4339</v>
      </c>
      <c r="G325" s="20" t="s">
        <v>4340</v>
      </c>
      <c r="H325" s="20" t="s">
        <v>1670</v>
      </c>
      <c r="I325" s="167"/>
      <c r="J325" s="36">
        <v>5</v>
      </c>
      <c r="K325" s="612" t="s">
        <v>4441</v>
      </c>
      <c r="L325" s="18"/>
      <c r="M325" s="18"/>
    </row>
    <row r="326" spans="1:13" ht="16.5">
      <c r="A326" s="247">
        <v>324</v>
      </c>
      <c r="B326" s="18">
        <v>82143</v>
      </c>
      <c r="C326" s="28">
        <v>3.1</v>
      </c>
      <c r="D326" s="28" t="s">
        <v>1654</v>
      </c>
      <c r="E326" s="20" t="s">
        <v>282</v>
      </c>
      <c r="F326" s="20" t="s">
        <v>4341</v>
      </c>
      <c r="G326" s="20" t="s">
        <v>4342</v>
      </c>
      <c r="H326" s="20" t="s">
        <v>1670</v>
      </c>
      <c r="I326" s="167"/>
      <c r="J326" s="36">
        <v>5</v>
      </c>
      <c r="K326" s="481"/>
      <c r="L326" s="18"/>
      <c r="M326" s="18"/>
    </row>
    <row r="327" spans="1:13" ht="16.5">
      <c r="A327" s="247">
        <v>325</v>
      </c>
      <c r="B327" s="18">
        <v>82144</v>
      </c>
      <c r="C327" s="28">
        <v>3.1</v>
      </c>
      <c r="D327" s="28" t="s">
        <v>1654</v>
      </c>
      <c r="E327" s="20" t="s">
        <v>282</v>
      </c>
      <c r="F327" s="20" t="s">
        <v>4343</v>
      </c>
      <c r="G327" s="20" t="s">
        <v>4344</v>
      </c>
      <c r="H327" s="20" t="s">
        <v>1670</v>
      </c>
      <c r="I327" s="167"/>
      <c r="J327" s="36">
        <v>5</v>
      </c>
      <c r="K327" s="481"/>
      <c r="L327" s="18"/>
      <c r="M327" s="18"/>
    </row>
    <row r="328" spans="1:13" ht="16.5">
      <c r="A328" s="247">
        <v>326</v>
      </c>
      <c r="B328" s="18">
        <v>82145</v>
      </c>
      <c r="C328" s="28">
        <v>3.1</v>
      </c>
      <c r="D328" s="28" t="s">
        <v>1654</v>
      </c>
      <c r="E328" s="20" t="s">
        <v>282</v>
      </c>
      <c r="F328" s="20" t="s">
        <v>4345</v>
      </c>
      <c r="G328" s="20" t="s">
        <v>4346</v>
      </c>
      <c r="H328" s="20" t="s">
        <v>1670</v>
      </c>
      <c r="I328" s="167"/>
      <c r="J328" s="36">
        <v>5</v>
      </c>
      <c r="K328" s="481"/>
      <c r="L328" s="18"/>
      <c r="M328" s="18"/>
    </row>
    <row r="329" spans="1:13" ht="16.5">
      <c r="A329" s="247">
        <v>327</v>
      </c>
      <c r="B329" s="20">
        <v>82155</v>
      </c>
      <c r="C329" s="36">
        <v>3.2</v>
      </c>
      <c r="D329" s="28" t="s">
        <v>1654</v>
      </c>
      <c r="E329" s="20" t="s">
        <v>282</v>
      </c>
      <c r="F329" s="20" t="s">
        <v>4372</v>
      </c>
      <c r="G329" s="20" t="s">
        <v>4373</v>
      </c>
      <c r="H329" s="20" t="s">
        <v>1670</v>
      </c>
      <c r="I329" s="167"/>
      <c r="J329" s="36">
        <v>5</v>
      </c>
      <c r="K329" s="20"/>
      <c r="L329" s="18"/>
      <c r="M329" s="18"/>
    </row>
    <row r="330" spans="1:13" ht="16.5">
      <c r="A330" s="247">
        <v>328</v>
      </c>
      <c r="B330" s="20">
        <v>82156</v>
      </c>
      <c r="C330" s="36">
        <v>3.2</v>
      </c>
      <c r="D330" s="28" t="s">
        <v>1654</v>
      </c>
      <c r="E330" s="20" t="s">
        <v>282</v>
      </c>
      <c r="F330" s="20" t="s">
        <v>4374</v>
      </c>
      <c r="G330" s="20" t="s">
        <v>4375</v>
      </c>
      <c r="H330" s="20" t="s">
        <v>1670</v>
      </c>
      <c r="I330" s="167"/>
      <c r="J330" s="36">
        <v>5</v>
      </c>
      <c r="K330" s="20"/>
      <c r="L330" s="18"/>
      <c r="M330" s="18"/>
    </row>
    <row r="331" spans="1:13" ht="16.5">
      <c r="A331" s="247">
        <v>329</v>
      </c>
      <c r="B331" s="20">
        <v>82157</v>
      </c>
      <c r="C331" s="36">
        <v>3.2</v>
      </c>
      <c r="D331" s="28" t="s">
        <v>1654</v>
      </c>
      <c r="E331" s="20" t="s">
        <v>282</v>
      </c>
      <c r="F331" s="20" t="s">
        <v>4376</v>
      </c>
      <c r="G331" s="20" t="s">
        <v>4377</v>
      </c>
      <c r="H331" s="20" t="s">
        <v>1670</v>
      </c>
      <c r="I331" s="167"/>
      <c r="J331" s="36">
        <v>10</v>
      </c>
      <c r="K331" s="20"/>
      <c r="L331" s="18"/>
      <c r="M331" s="18"/>
    </row>
    <row r="332" spans="1:13" ht="16.5">
      <c r="A332" s="247">
        <v>330</v>
      </c>
      <c r="B332" s="20">
        <v>82158</v>
      </c>
      <c r="C332" s="36">
        <v>3.2</v>
      </c>
      <c r="D332" s="28" t="s">
        <v>1654</v>
      </c>
      <c r="E332" s="20" t="s">
        <v>282</v>
      </c>
      <c r="F332" s="20" t="s">
        <v>4378</v>
      </c>
      <c r="G332" s="20" t="s">
        <v>4379</v>
      </c>
      <c r="H332" s="20" t="s">
        <v>1670</v>
      </c>
      <c r="I332" s="167"/>
      <c r="J332" s="36">
        <v>10</v>
      </c>
      <c r="K332" s="20"/>
      <c r="L332" s="18"/>
      <c r="M332" s="18"/>
    </row>
    <row r="333" spans="1:13" ht="16.5">
      <c r="A333" s="247">
        <v>331</v>
      </c>
      <c r="B333" s="33">
        <v>82160</v>
      </c>
      <c r="C333" s="36">
        <v>3.4</v>
      </c>
      <c r="D333" s="28" t="s">
        <v>1654</v>
      </c>
      <c r="E333" s="20" t="s">
        <v>282</v>
      </c>
      <c r="F333" s="20" t="s">
        <v>4700</v>
      </c>
      <c r="G333" s="20" t="s">
        <v>4699</v>
      </c>
      <c r="H333" s="20" t="s">
        <v>1670</v>
      </c>
      <c r="I333" s="167"/>
      <c r="J333" s="28">
        <v>5</v>
      </c>
      <c r="K333" s="648" t="s">
        <v>4698</v>
      </c>
      <c r="L333" s="18"/>
      <c r="M333" s="18"/>
    </row>
    <row r="334" spans="1:13" ht="16.5">
      <c r="A334" s="247">
        <v>332</v>
      </c>
      <c r="B334" s="33">
        <v>82168</v>
      </c>
      <c r="C334" s="97">
        <v>3.6</v>
      </c>
      <c r="D334" s="646" t="s">
        <v>1654</v>
      </c>
      <c r="E334" s="247" t="s">
        <v>282</v>
      </c>
      <c r="F334" s="247" t="s">
        <v>4697</v>
      </c>
      <c r="G334" s="247" t="s">
        <v>4696</v>
      </c>
      <c r="H334" s="247" t="s">
        <v>1670</v>
      </c>
      <c r="I334" s="169"/>
      <c r="J334" s="97">
        <v>5</v>
      </c>
      <c r="K334" s="20"/>
      <c r="L334" s="18"/>
      <c r="M334" s="18"/>
    </row>
    <row r="335" spans="1:13" ht="16.5">
      <c r="A335" s="247">
        <v>333</v>
      </c>
      <c r="B335" s="33">
        <v>84000</v>
      </c>
      <c r="C335" s="27">
        <v>1</v>
      </c>
      <c r="D335" s="31" t="s">
        <v>1654</v>
      </c>
      <c r="E335" s="18" t="s">
        <v>282</v>
      </c>
      <c r="F335" s="32" t="s">
        <v>676</v>
      </c>
      <c r="G335" s="32" t="s">
        <v>677</v>
      </c>
      <c r="H335" s="30" t="s">
        <v>1826</v>
      </c>
      <c r="I335" s="20" t="s">
        <v>1658</v>
      </c>
      <c r="J335" s="28">
        <v>20</v>
      </c>
      <c r="K335" s="20" t="s">
        <v>1827</v>
      </c>
      <c r="L335" s="18"/>
      <c r="M335" s="18"/>
    </row>
    <row r="336" spans="1:13" ht="16.5">
      <c r="A336" s="247">
        <v>334</v>
      </c>
      <c r="B336" s="18">
        <v>84001</v>
      </c>
      <c r="C336" s="27">
        <v>1</v>
      </c>
      <c r="D336" s="31" t="s">
        <v>1654</v>
      </c>
      <c r="E336" s="18" t="s">
        <v>282</v>
      </c>
      <c r="F336" s="30" t="s">
        <v>678</v>
      </c>
      <c r="G336" s="30" t="s">
        <v>679</v>
      </c>
      <c r="H336" s="30" t="s">
        <v>1826</v>
      </c>
      <c r="I336" s="20" t="s">
        <v>1658</v>
      </c>
      <c r="J336" s="28">
        <v>10</v>
      </c>
      <c r="K336" s="20" t="s">
        <v>1828</v>
      </c>
      <c r="L336" s="18"/>
      <c r="M336" s="18"/>
    </row>
    <row r="337" spans="1:13" ht="16.5">
      <c r="A337" s="247">
        <v>335</v>
      </c>
      <c r="B337" s="18">
        <v>84002</v>
      </c>
      <c r="C337" s="27">
        <v>1</v>
      </c>
      <c r="D337" s="31" t="s">
        <v>1654</v>
      </c>
      <c r="E337" s="18" t="s">
        <v>282</v>
      </c>
      <c r="F337" s="32" t="s">
        <v>680</v>
      </c>
      <c r="G337" s="30" t="s">
        <v>681</v>
      </c>
      <c r="H337" s="30" t="s">
        <v>1826</v>
      </c>
      <c r="I337" s="20" t="s">
        <v>1658</v>
      </c>
      <c r="J337" s="28">
        <v>10</v>
      </c>
      <c r="K337" s="20" t="s">
        <v>1829</v>
      </c>
      <c r="L337" s="18"/>
      <c r="M337" s="18"/>
    </row>
    <row r="338" spans="1:13" ht="16.5">
      <c r="A338" s="247">
        <v>336</v>
      </c>
      <c r="B338" s="18">
        <v>84003</v>
      </c>
      <c r="C338" s="27">
        <v>1</v>
      </c>
      <c r="D338" s="31" t="s">
        <v>1654</v>
      </c>
      <c r="E338" s="18" t="s">
        <v>282</v>
      </c>
      <c r="F338" s="32" t="s">
        <v>682</v>
      </c>
      <c r="G338" s="30" t="s">
        <v>683</v>
      </c>
      <c r="H338" s="30" t="s">
        <v>1826</v>
      </c>
      <c r="I338" s="20" t="s">
        <v>1658</v>
      </c>
      <c r="J338" s="28">
        <v>10</v>
      </c>
      <c r="K338" s="20" t="s">
        <v>1830</v>
      </c>
      <c r="L338" s="18"/>
      <c r="M338" s="18"/>
    </row>
    <row r="339" spans="1:13" ht="16.5">
      <c r="A339" s="247">
        <v>337</v>
      </c>
      <c r="B339" s="18">
        <v>84004</v>
      </c>
      <c r="C339" s="27">
        <v>1</v>
      </c>
      <c r="D339" s="31" t="s">
        <v>1654</v>
      </c>
      <c r="E339" s="18" t="s">
        <v>282</v>
      </c>
      <c r="F339" s="32" t="s">
        <v>684</v>
      </c>
      <c r="G339" s="32" t="s">
        <v>685</v>
      </c>
      <c r="H339" s="30" t="s">
        <v>1826</v>
      </c>
      <c r="I339" s="20" t="s">
        <v>1658</v>
      </c>
      <c r="J339" s="28">
        <v>5</v>
      </c>
      <c r="K339" s="20" t="s">
        <v>1828</v>
      </c>
      <c r="L339" s="18"/>
      <c r="M339" s="18"/>
    </row>
    <row r="340" spans="1:13" ht="16.5">
      <c r="A340" s="247">
        <v>338</v>
      </c>
      <c r="B340" s="18">
        <v>84005</v>
      </c>
      <c r="C340" s="27">
        <v>1</v>
      </c>
      <c r="D340" s="31" t="s">
        <v>1654</v>
      </c>
      <c r="E340" s="18" t="s">
        <v>282</v>
      </c>
      <c r="F340" s="32" t="s">
        <v>686</v>
      </c>
      <c r="G340" s="32" t="s">
        <v>687</v>
      </c>
      <c r="H340" s="30" t="s">
        <v>1826</v>
      </c>
      <c r="I340" s="20" t="s">
        <v>1658</v>
      </c>
      <c r="J340" s="28">
        <v>5</v>
      </c>
      <c r="K340" s="20" t="s">
        <v>1828</v>
      </c>
      <c r="L340" s="20" t="s">
        <v>1831</v>
      </c>
      <c r="M340" s="18"/>
    </row>
    <row r="341" spans="1:13" ht="16.5">
      <c r="A341" s="247">
        <v>339</v>
      </c>
      <c r="B341" s="18">
        <v>84006</v>
      </c>
      <c r="C341" s="27">
        <v>1</v>
      </c>
      <c r="D341" s="31" t="s">
        <v>1654</v>
      </c>
      <c r="E341" s="18" t="s">
        <v>282</v>
      </c>
      <c r="F341" s="32" t="s">
        <v>688</v>
      </c>
      <c r="G341" s="32" t="s">
        <v>689</v>
      </c>
      <c r="H341" s="30" t="s">
        <v>1826</v>
      </c>
      <c r="I341" s="20" t="s">
        <v>1658</v>
      </c>
      <c r="J341" s="28">
        <v>5</v>
      </c>
      <c r="K341" s="20" t="s">
        <v>1829</v>
      </c>
      <c r="L341" s="18"/>
      <c r="M341" s="18"/>
    </row>
    <row r="342" spans="1:13" ht="16.5">
      <c r="A342" s="247">
        <v>340</v>
      </c>
      <c r="B342" s="18">
        <v>84007</v>
      </c>
      <c r="C342" s="27">
        <v>1</v>
      </c>
      <c r="D342" s="31" t="s">
        <v>1654</v>
      </c>
      <c r="E342" s="18" t="s">
        <v>282</v>
      </c>
      <c r="F342" s="32" t="s">
        <v>690</v>
      </c>
      <c r="G342" s="32" t="s">
        <v>691</v>
      </c>
      <c r="H342" s="30" t="s">
        <v>1826</v>
      </c>
      <c r="I342" s="20" t="s">
        <v>1658</v>
      </c>
      <c r="J342" s="28">
        <v>5</v>
      </c>
      <c r="K342" s="20" t="s">
        <v>1829</v>
      </c>
      <c r="L342" s="18"/>
      <c r="M342" s="18"/>
    </row>
    <row r="343" spans="1:13" ht="16.5">
      <c r="A343" s="247">
        <v>341</v>
      </c>
      <c r="B343" s="18">
        <v>84008</v>
      </c>
      <c r="C343" s="27">
        <v>1</v>
      </c>
      <c r="D343" s="31" t="s">
        <v>1654</v>
      </c>
      <c r="E343" s="18" t="s">
        <v>282</v>
      </c>
      <c r="F343" s="32" t="s">
        <v>692</v>
      </c>
      <c r="G343" s="32" t="s">
        <v>693</v>
      </c>
      <c r="H343" s="30" t="s">
        <v>1826</v>
      </c>
      <c r="I343" s="20" t="s">
        <v>1658</v>
      </c>
      <c r="J343" s="28">
        <v>5</v>
      </c>
      <c r="K343" s="20" t="s">
        <v>1830</v>
      </c>
      <c r="L343" s="18"/>
      <c r="M343" s="18"/>
    </row>
    <row r="344" spans="1:13" ht="16.5">
      <c r="A344" s="247">
        <v>342</v>
      </c>
      <c r="B344" s="18">
        <v>84009</v>
      </c>
      <c r="C344" s="27">
        <v>1</v>
      </c>
      <c r="D344" s="31" t="s">
        <v>1654</v>
      </c>
      <c r="E344" s="18" t="s">
        <v>282</v>
      </c>
      <c r="F344" s="32" t="s">
        <v>694</v>
      </c>
      <c r="G344" s="32" t="s">
        <v>695</v>
      </c>
      <c r="H344" s="30" t="s">
        <v>1826</v>
      </c>
      <c r="I344" s="20" t="s">
        <v>1658</v>
      </c>
      <c r="J344" s="28">
        <v>10</v>
      </c>
      <c r="K344" s="20" t="s">
        <v>1832</v>
      </c>
      <c r="L344" s="18"/>
      <c r="M344" s="18"/>
    </row>
    <row r="345" spans="1:13" ht="16.5">
      <c r="A345" s="247">
        <v>343</v>
      </c>
      <c r="B345" s="18">
        <v>84010</v>
      </c>
      <c r="C345" s="27">
        <v>1</v>
      </c>
      <c r="D345" s="31" t="s">
        <v>1654</v>
      </c>
      <c r="E345" s="18" t="s">
        <v>282</v>
      </c>
      <c r="F345" s="32" t="s">
        <v>696</v>
      </c>
      <c r="G345" s="32" t="s">
        <v>697</v>
      </c>
      <c r="H345" s="30" t="s">
        <v>1826</v>
      </c>
      <c r="I345" s="20" t="s">
        <v>1658</v>
      </c>
      <c r="J345" s="28">
        <v>10</v>
      </c>
      <c r="K345" s="20" t="s">
        <v>1833</v>
      </c>
      <c r="L345" s="18"/>
      <c r="M345" s="18"/>
    </row>
    <row r="346" spans="1:13" ht="16.5">
      <c r="A346" s="247">
        <v>344</v>
      </c>
      <c r="B346" s="18">
        <v>84011</v>
      </c>
      <c r="C346" s="27">
        <v>1</v>
      </c>
      <c r="D346" s="31" t="s">
        <v>1654</v>
      </c>
      <c r="E346" s="18" t="s">
        <v>282</v>
      </c>
      <c r="F346" s="30" t="s">
        <v>698</v>
      </c>
      <c r="G346" s="32" t="s">
        <v>699</v>
      </c>
      <c r="H346" s="30" t="s">
        <v>1826</v>
      </c>
      <c r="I346" s="20" t="s">
        <v>1658</v>
      </c>
      <c r="J346" s="28">
        <v>5</v>
      </c>
      <c r="K346" s="20" t="s">
        <v>1832</v>
      </c>
      <c r="L346" s="20" t="s">
        <v>1834</v>
      </c>
      <c r="M346" s="18"/>
    </row>
    <row r="347" spans="1:13" ht="16.5">
      <c r="A347" s="247">
        <v>345</v>
      </c>
      <c r="B347" s="18">
        <v>84012</v>
      </c>
      <c r="C347" s="27">
        <v>1</v>
      </c>
      <c r="D347" s="31" t="s">
        <v>1654</v>
      </c>
      <c r="E347" s="18" t="s">
        <v>282</v>
      </c>
      <c r="F347" s="32" t="s">
        <v>700</v>
      </c>
      <c r="G347" s="32" t="s">
        <v>701</v>
      </c>
      <c r="H347" s="30" t="s">
        <v>1826</v>
      </c>
      <c r="I347" s="20" t="s">
        <v>1658</v>
      </c>
      <c r="J347" s="28">
        <v>5</v>
      </c>
      <c r="K347" s="20" t="s">
        <v>1833</v>
      </c>
      <c r="L347" s="20" t="s">
        <v>1835</v>
      </c>
      <c r="M347" s="18"/>
    </row>
    <row r="348" spans="1:13" ht="16.5">
      <c r="A348" s="247">
        <v>346</v>
      </c>
      <c r="B348" s="18">
        <v>84013</v>
      </c>
      <c r="C348" s="27">
        <v>1</v>
      </c>
      <c r="D348" s="31" t="s">
        <v>1654</v>
      </c>
      <c r="E348" s="18" t="s">
        <v>282</v>
      </c>
      <c r="F348" s="32" t="s">
        <v>702</v>
      </c>
      <c r="G348" s="32" t="s">
        <v>703</v>
      </c>
      <c r="H348" s="30" t="s">
        <v>1826</v>
      </c>
      <c r="I348" s="20" t="s">
        <v>1658</v>
      </c>
      <c r="J348" s="28">
        <v>5</v>
      </c>
      <c r="K348" s="20" t="s">
        <v>1833</v>
      </c>
      <c r="L348" s="18"/>
      <c r="M348" s="18"/>
    </row>
    <row r="349" spans="1:13" ht="16.5">
      <c r="A349" s="247">
        <v>347</v>
      </c>
      <c r="B349" s="18">
        <v>84014</v>
      </c>
      <c r="C349" s="27">
        <v>1</v>
      </c>
      <c r="D349" s="31" t="s">
        <v>1654</v>
      </c>
      <c r="E349" s="18" t="s">
        <v>282</v>
      </c>
      <c r="F349" s="32" t="s">
        <v>704</v>
      </c>
      <c r="G349" s="32" t="s">
        <v>705</v>
      </c>
      <c r="H349" s="30" t="s">
        <v>1826</v>
      </c>
      <c r="I349" s="20" t="s">
        <v>1658</v>
      </c>
      <c r="J349" s="28">
        <v>5</v>
      </c>
      <c r="K349" s="20" t="s">
        <v>1833</v>
      </c>
      <c r="L349" s="18"/>
      <c r="M349" s="18"/>
    </row>
    <row r="350" spans="1:13" ht="16.5">
      <c r="A350" s="247">
        <v>348</v>
      </c>
      <c r="B350" s="18">
        <v>84015</v>
      </c>
      <c r="C350" s="27">
        <v>1</v>
      </c>
      <c r="D350" s="31" t="s">
        <v>1654</v>
      </c>
      <c r="E350" s="18" t="s">
        <v>282</v>
      </c>
      <c r="F350" s="32" t="s">
        <v>706</v>
      </c>
      <c r="G350" s="32" t="s">
        <v>707</v>
      </c>
      <c r="H350" s="30" t="s">
        <v>1826</v>
      </c>
      <c r="I350" s="20" t="s">
        <v>1658</v>
      </c>
      <c r="J350" s="28">
        <v>5</v>
      </c>
      <c r="K350" s="20" t="s">
        <v>1833</v>
      </c>
      <c r="L350" s="20" t="s">
        <v>1836</v>
      </c>
      <c r="M350" s="18"/>
    </row>
    <row r="351" spans="1:13" ht="16.5">
      <c r="A351" s="247">
        <v>349</v>
      </c>
      <c r="B351" s="18">
        <v>84016</v>
      </c>
      <c r="C351" s="27">
        <v>1</v>
      </c>
      <c r="D351" s="31" t="s">
        <v>1654</v>
      </c>
      <c r="E351" s="18" t="s">
        <v>282</v>
      </c>
      <c r="F351" s="32" t="s">
        <v>708</v>
      </c>
      <c r="G351" s="32" t="s">
        <v>709</v>
      </c>
      <c r="H351" s="30" t="s">
        <v>1826</v>
      </c>
      <c r="I351" s="20" t="s">
        <v>1658</v>
      </c>
      <c r="J351" s="28">
        <v>5</v>
      </c>
      <c r="K351" s="20" t="s">
        <v>1833</v>
      </c>
      <c r="L351" s="18"/>
      <c r="M351" s="18"/>
    </row>
    <row r="352" spans="1:13" ht="16.5">
      <c r="A352" s="247">
        <v>350</v>
      </c>
      <c r="B352" s="18">
        <v>84017</v>
      </c>
      <c r="C352" s="27">
        <v>1</v>
      </c>
      <c r="D352" s="31" t="s">
        <v>1654</v>
      </c>
      <c r="E352" s="18" t="s">
        <v>282</v>
      </c>
      <c r="F352" s="32" t="s">
        <v>710</v>
      </c>
      <c r="G352" s="32" t="s">
        <v>711</v>
      </c>
      <c r="H352" s="30" t="s">
        <v>1826</v>
      </c>
      <c r="I352" s="20" t="s">
        <v>1658</v>
      </c>
      <c r="J352" s="28">
        <v>5</v>
      </c>
      <c r="K352" s="20" t="s">
        <v>1833</v>
      </c>
      <c r="L352" s="18" t="s">
        <v>1837</v>
      </c>
      <c r="M352" s="18"/>
    </row>
    <row r="353" spans="1:13" ht="16.5">
      <c r="A353" s="247">
        <v>351</v>
      </c>
      <c r="B353" s="18">
        <v>84018</v>
      </c>
      <c r="C353" s="27">
        <v>1.1000000000000001</v>
      </c>
      <c r="D353" s="31" t="s">
        <v>1654</v>
      </c>
      <c r="E353" s="18" t="s">
        <v>282</v>
      </c>
      <c r="F353" s="32" t="s">
        <v>712</v>
      </c>
      <c r="G353" s="32" t="s">
        <v>713</v>
      </c>
      <c r="H353" s="30" t="s">
        <v>1826</v>
      </c>
      <c r="I353" s="20" t="s">
        <v>1658</v>
      </c>
      <c r="J353" s="28">
        <v>5</v>
      </c>
      <c r="K353" s="20" t="s">
        <v>1838</v>
      </c>
      <c r="L353" s="18"/>
      <c r="M353" s="18"/>
    </row>
    <row r="354" spans="1:13" ht="16.5">
      <c r="A354" s="247">
        <v>352</v>
      </c>
      <c r="B354" s="18">
        <v>84019</v>
      </c>
      <c r="C354" s="27">
        <v>1.1000000000000001</v>
      </c>
      <c r="D354" s="31" t="s">
        <v>1654</v>
      </c>
      <c r="E354" s="18" t="s">
        <v>282</v>
      </c>
      <c r="F354" s="32" t="s">
        <v>714</v>
      </c>
      <c r="G354" s="32" t="s">
        <v>715</v>
      </c>
      <c r="H354" s="30" t="s">
        <v>1826</v>
      </c>
      <c r="I354" s="20" t="s">
        <v>1658</v>
      </c>
      <c r="J354" s="28">
        <v>5</v>
      </c>
      <c r="K354" s="20" t="s">
        <v>1838</v>
      </c>
      <c r="L354" s="18"/>
      <c r="M354" s="18"/>
    </row>
    <row r="355" spans="1:13" ht="16.5">
      <c r="A355" s="247">
        <v>353</v>
      </c>
      <c r="B355" s="18">
        <v>84020</v>
      </c>
      <c r="C355" s="27">
        <v>1.1000000000000001</v>
      </c>
      <c r="D355" s="31" t="s">
        <v>1654</v>
      </c>
      <c r="E355" s="18" t="s">
        <v>282</v>
      </c>
      <c r="F355" s="32" t="s">
        <v>716</v>
      </c>
      <c r="G355" s="32" t="s">
        <v>717</v>
      </c>
      <c r="H355" s="30" t="s">
        <v>1826</v>
      </c>
      <c r="I355" s="20" t="s">
        <v>1658</v>
      </c>
      <c r="J355" s="28">
        <v>5</v>
      </c>
      <c r="K355" s="20" t="s">
        <v>1838</v>
      </c>
      <c r="L355" s="20" t="s">
        <v>1839</v>
      </c>
      <c r="M355" s="18"/>
    </row>
    <row r="356" spans="1:13" ht="16.5">
      <c r="A356" s="247">
        <v>354</v>
      </c>
      <c r="B356" s="18">
        <v>84021</v>
      </c>
      <c r="C356" s="27">
        <v>1.1000000000000001</v>
      </c>
      <c r="D356" s="31" t="s">
        <v>1654</v>
      </c>
      <c r="E356" s="18" t="s">
        <v>282</v>
      </c>
      <c r="F356" s="32" t="s">
        <v>718</v>
      </c>
      <c r="G356" s="32" t="s">
        <v>719</v>
      </c>
      <c r="H356" s="30" t="s">
        <v>1826</v>
      </c>
      <c r="I356" s="20" t="s">
        <v>1658</v>
      </c>
      <c r="J356" s="28">
        <v>5</v>
      </c>
      <c r="K356" s="20" t="s">
        <v>1838</v>
      </c>
      <c r="L356" s="20" t="s">
        <v>1840</v>
      </c>
      <c r="M356" s="18"/>
    </row>
    <row r="357" spans="1:13" ht="16.5">
      <c r="A357" s="247">
        <v>355</v>
      </c>
      <c r="B357" s="18">
        <v>84022</v>
      </c>
      <c r="C357" s="27">
        <v>1.1000000000000001</v>
      </c>
      <c r="D357" s="31" t="s">
        <v>1654</v>
      </c>
      <c r="E357" s="18" t="s">
        <v>282</v>
      </c>
      <c r="F357" s="32" t="s">
        <v>720</v>
      </c>
      <c r="G357" s="32" t="s">
        <v>721</v>
      </c>
      <c r="H357" s="30" t="s">
        <v>1826</v>
      </c>
      <c r="I357" s="20" t="s">
        <v>1658</v>
      </c>
      <c r="J357" s="28">
        <v>5</v>
      </c>
      <c r="K357" s="20" t="s">
        <v>1838</v>
      </c>
      <c r="L357" s="18"/>
      <c r="M357" s="18"/>
    </row>
    <row r="358" spans="1:13" ht="16.5">
      <c r="A358" s="247">
        <v>356</v>
      </c>
      <c r="B358" s="18">
        <v>84023</v>
      </c>
      <c r="C358" s="27">
        <v>1.1000000000000001</v>
      </c>
      <c r="D358" s="31" t="s">
        <v>1654</v>
      </c>
      <c r="E358" s="18" t="s">
        <v>282</v>
      </c>
      <c r="F358" s="32" t="s">
        <v>722</v>
      </c>
      <c r="G358" s="30" t="s">
        <v>723</v>
      </c>
      <c r="H358" s="30" t="s">
        <v>1826</v>
      </c>
      <c r="I358" s="20" t="s">
        <v>1658</v>
      </c>
      <c r="J358" s="28">
        <v>5</v>
      </c>
      <c r="K358" s="20" t="s">
        <v>1838</v>
      </c>
      <c r="L358" s="18"/>
      <c r="M358" s="18"/>
    </row>
    <row r="359" spans="1:13" ht="16.5">
      <c r="A359" s="247">
        <v>357</v>
      </c>
      <c r="B359" s="18">
        <v>84024</v>
      </c>
      <c r="C359" s="27">
        <v>1.1000000000000001</v>
      </c>
      <c r="D359" s="31" t="s">
        <v>1654</v>
      </c>
      <c r="E359" s="18" t="s">
        <v>282</v>
      </c>
      <c r="F359" s="32" t="s">
        <v>724</v>
      </c>
      <c r="G359" s="30" t="s">
        <v>725</v>
      </c>
      <c r="H359" s="30" t="s">
        <v>1826</v>
      </c>
      <c r="I359" s="20" t="s">
        <v>1658</v>
      </c>
      <c r="J359" s="28">
        <v>5</v>
      </c>
      <c r="K359" s="20" t="s">
        <v>1838</v>
      </c>
      <c r="L359" s="18"/>
      <c r="M359" s="18"/>
    </row>
    <row r="360" spans="1:13" ht="33">
      <c r="A360" s="247">
        <v>358</v>
      </c>
      <c r="B360" s="33">
        <v>84508</v>
      </c>
      <c r="C360" s="27">
        <v>1</v>
      </c>
      <c r="D360" s="31"/>
      <c r="E360" s="18" t="s">
        <v>282</v>
      </c>
      <c r="F360" s="32" t="s">
        <v>726</v>
      </c>
      <c r="G360" s="30" t="s">
        <v>727</v>
      </c>
      <c r="H360" s="43" t="s">
        <v>1841</v>
      </c>
      <c r="I360" s="20" t="s">
        <v>1657</v>
      </c>
      <c r="J360" s="28">
        <v>5</v>
      </c>
      <c r="K360" s="389" t="s">
        <v>2600</v>
      </c>
      <c r="L360" s="18" t="s">
        <v>1842</v>
      </c>
      <c r="M360" s="18"/>
    </row>
    <row r="361" spans="1:13" ht="16.5">
      <c r="A361" s="247">
        <v>359</v>
      </c>
      <c r="B361" s="18">
        <v>84509</v>
      </c>
      <c r="C361" s="27">
        <v>1</v>
      </c>
      <c r="D361" s="31"/>
      <c r="E361" s="18" t="s">
        <v>282</v>
      </c>
      <c r="F361" s="32" t="s">
        <v>728</v>
      </c>
      <c r="G361" s="32" t="s">
        <v>729</v>
      </c>
      <c r="H361" s="43" t="s">
        <v>1841</v>
      </c>
      <c r="I361" s="20" t="s">
        <v>1661</v>
      </c>
      <c r="J361" s="28">
        <v>5</v>
      </c>
      <c r="K361" s="20" t="s">
        <v>1843</v>
      </c>
      <c r="L361" s="18"/>
      <c r="M361" s="18"/>
    </row>
    <row r="362" spans="1:13" ht="82.5">
      <c r="A362" s="247">
        <v>360</v>
      </c>
      <c r="B362" s="18">
        <v>84510</v>
      </c>
      <c r="C362" s="27">
        <v>1</v>
      </c>
      <c r="D362" s="31"/>
      <c r="E362" s="18" t="s">
        <v>282</v>
      </c>
      <c r="F362" s="32" t="s">
        <v>730</v>
      </c>
      <c r="G362" s="30" t="s">
        <v>1844</v>
      </c>
      <c r="H362" s="44" t="s">
        <v>1841</v>
      </c>
      <c r="I362" s="20" t="s">
        <v>1845</v>
      </c>
      <c r="J362" s="28">
        <v>5</v>
      </c>
      <c r="K362" s="394" t="s">
        <v>1846</v>
      </c>
      <c r="L362" s="20" t="s">
        <v>1847</v>
      </c>
      <c r="M362" s="18"/>
    </row>
    <row r="363" spans="1:13" ht="57" customHeight="1">
      <c r="A363" s="247">
        <v>361</v>
      </c>
      <c r="B363" s="18">
        <v>84512</v>
      </c>
      <c r="C363" s="27">
        <v>1</v>
      </c>
      <c r="D363" s="31"/>
      <c r="E363" s="18" t="s">
        <v>282</v>
      </c>
      <c r="F363" s="32" t="s">
        <v>731</v>
      </c>
      <c r="G363" s="32" t="s">
        <v>732</v>
      </c>
      <c r="H363" s="44" t="s">
        <v>1841</v>
      </c>
      <c r="I363" s="20" t="s">
        <v>1845</v>
      </c>
      <c r="J363" s="28">
        <v>5</v>
      </c>
      <c r="K363" s="389" t="s">
        <v>2601</v>
      </c>
      <c r="L363" s="18"/>
      <c r="M363" s="18"/>
    </row>
    <row r="364" spans="1:13" ht="16.5">
      <c r="A364" s="247">
        <v>362</v>
      </c>
      <c r="B364" s="18">
        <v>84513</v>
      </c>
      <c r="C364" s="27">
        <v>1</v>
      </c>
      <c r="D364" s="31"/>
      <c r="E364" s="18" t="s">
        <v>282</v>
      </c>
      <c r="F364" s="32" t="s">
        <v>733</v>
      </c>
      <c r="G364" s="32" t="s">
        <v>734</v>
      </c>
      <c r="H364" s="44" t="s">
        <v>1841</v>
      </c>
      <c r="I364" s="20" t="s">
        <v>1658</v>
      </c>
      <c r="J364" s="28">
        <v>5</v>
      </c>
      <c r="K364" s="20" t="s">
        <v>1848</v>
      </c>
      <c r="L364" s="20" t="s">
        <v>1849</v>
      </c>
      <c r="M364" s="18"/>
    </row>
    <row r="365" spans="1:13" ht="76.5" customHeight="1">
      <c r="A365" s="247">
        <v>363</v>
      </c>
      <c r="B365" s="18">
        <v>84514</v>
      </c>
      <c r="C365" s="27">
        <v>1</v>
      </c>
      <c r="D365" s="31" t="s">
        <v>1654</v>
      </c>
      <c r="E365" s="18" t="s">
        <v>282</v>
      </c>
      <c r="F365" s="32" t="s">
        <v>735</v>
      </c>
      <c r="G365" s="30" t="s">
        <v>736</v>
      </c>
      <c r="H365" s="44" t="s">
        <v>1841</v>
      </c>
      <c r="I365" s="20" t="s">
        <v>1661</v>
      </c>
      <c r="J365" s="28">
        <v>5</v>
      </c>
      <c r="K365" s="39" t="s">
        <v>2602</v>
      </c>
      <c r="L365" s="20" t="s">
        <v>1850</v>
      </c>
      <c r="M365" s="18"/>
    </row>
    <row r="366" spans="1:13" ht="21" customHeight="1">
      <c r="A366" s="247">
        <v>364</v>
      </c>
      <c r="B366" s="18">
        <v>84515</v>
      </c>
      <c r="C366" s="27">
        <v>1</v>
      </c>
      <c r="D366" s="31" t="s">
        <v>1654</v>
      </c>
      <c r="E366" s="18" t="s">
        <v>282</v>
      </c>
      <c r="F366" s="32" t="s">
        <v>737</v>
      </c>
      <c r="G366" s="32" t="s">
        <v>738</v>
      </c>
      <c r="H366" s="43" t="s">
        <v>1841</v>
      </c>
      <c r="I366" s="20" t="s">
        <v>1658</v>
      </c>
      <c r="J366" s="28">
        <v>5</v>
      </c>
      <c r="K366" s="20" t="s">
        <v>1851</v>
      </c>
      <c r="L366" s="18"/>
      <c r="M366" s="18"/>
    </row>
    <row r="367" spans="1:13" ht="23.25" customHeight="1">
      <c r="A367" s="247">
        <v>365</v>
      </c>
      <c r="B367" s="18">
        <v>84516</v>
      </c>
      <c r="C367" s="27">
        <v>1</v>
      </c>
      <c r="D367" s="31" t="s">
        <v>1654</v>
      </c>
      <c r="E367" s="18" t="s">
        <v>282</v>
      </c>
      <c r="F367" s="32" t="s">
        <v>739</v>
      </c>
      <c r="G367" s="32" t="s">
        <v>740</v>
      </c>
      <c r="H367" s="44" t="s">
        <v>1841</v>
      </c>
      <c r="I367" s="20" t="s">
        <v>1661</v>
      </c>
      <c r="J367" s="28">
        <v>5</v>
      </c>
      <c r="K367" s="20" t="s">
        <v>1852</v>
      </c>
      <c r="L367" s="18"/>
      <c r="M367" s="18"/>
    </row>
    <row r="368" spans="1:13" ht="156" customHeight="1">
      <c r="A368" s="247">
        <v>366</v>
      </c>
      <c r="B368" s="18">
        <v>84518</v>
      </c>
      <c r="C368" s="27">
        <v>1</v>
      </c>
      <c r="D368" s="31" t="s">
        <v>1654</v>
      </c>
      <c r="E368" s="18" t="s">
        <v>282</v>
      </c>
      <c r="F368" s="32" t="s">
        <v>741</v>
      </c>
      <c r="G368" s="32" t="s">
        <v>742</v>
      </c>
      <c r="H368" s="43" t="s">
        <v>1841</v>
      </c>
      <c r="I368" s="20" t="s">
        <v>1845</v>
      </c>
      <c r="J368" s="36">
        <v>5</v>
      </c>
      <c r="K368" s="395" t="s">
        <v>1853</v>
      </c>
      <c r="L368" s="18"/>
      <c r="M368" s="18"/>
    </row>
    <row r="369" spans="1:13" ht="49.5">
      <c r="A369" s="247">
        <v>367</v>
      </c>
      <c r="B369" s="18">
        <v>84519</v>
      </c>
      <c r="C369" s="27">
        <v>1</v>
      </c>
      <c r="D369" s="31" t="s">
        <v>1654</v>
      </c>
      <c r="E369" s="18" t="s">
        <v>282</v>
      </c>
      <c r="F369" s="30" t="s">
        <v>743</v>
      </c>
      <c r="G369" s="32" t="s">
        <v>744</v>
      </c>
      <c r="H369" s="43" t="s">
        <v>1841</v>
      </c>
      <c r="I369" s="20" t="s">
        <v>1854</v>
      </c>
      <c r="J369" s="28">
        <v>5</v>
      </c>
      <c r="K369" s="394" t="s">
        <v>1855</v>
      </c>
      <c r="L369" s="18"/>
      <c r="M369" s="18"/>
    </row>
    <row r="370" spans="1:13" ht="49.5">
      <c r="A370" s="247">
        <v>368</v>
      </c>
      <c r="B370" s="18">
        <v>84520</v>
      </c>
      <c r="C370" s="27">
        <v>1</v>
      </c>
      <c r="D370" s="31" t="s">
        <v>1654</v>
      </c>
      <c r="E370" s="18" t="s">
        <v>282</v>
      </c>
      <c r="F370" s="32" t="s">
        <v>745</v>
      </c>
      <c r="G370" s="32" t="s">
        <v>746</v>
      </c>
      <c r="H370" s="44" t="s">
        <v>1841</v>
      </c>
      <c r="I370" s="20" t="s">
        <v>1854</v>
      </c>
      <c r="J370" s="28">
        <v>5</v>
      </c>
      <c r="K370" s="394" t="s">
        <v>3692</v>
      </c>
      <c r="L370" s="18"/>
      <c r="M370" s="18"/>
    </row>
    <row r="371" spans="1:13" ht="66" customHeight="1">
      <c r="A371" s="247">
        <v>369</v>
      </c>
      <c r="B371" s="18">
        <v>84522</v>
      </c>
      <c r="C371" s="27">
        <v>1</v>
      </c>
      <c r="D371" s="31" t="s">
        <v>1654</v>
      </c>
      <c r="E371" s="18" t="s">
        <v>282</v>
      </c>
      <c r="F371" s="32" t="s">
        <v>747</v>
      </c>
      <c r="G371" s="30" t="s">
        <v>748</v>
      </c>
      <c r="H371" s="43" t="s">
        <v>1841</v>
      </c>
      <c r="I371" s="20" t="s">
        <v>1854</v>
      </c>
      <c r="J371" s="28">
        <v>5</v>
      </c>
      <c r="K371" s="39" t="s">
        <v>2604</v>
      </c>
      <c r="L371" s="18"/>
      <c r="M371" s="18"/>
    </row>
    <row r="372" spans="1:13" ht="33">
      <c r="A372" s="247">
        <v>370</v>
      </c>
      <c r="B372" s="18">
        <v>84523</v>
      </c>
      <c r="C372" s="27">
        <v>1</v>
      </c>
      <c r="D372" s="31" t="s">
        <v>1654</v>
      </c>
      <c r="E372" s="18" t="s">
        <v>282</v>
      </c>
      <c r="F372" s="30" t="s">
        <v>749</v>
      </c>
      <c r="G372" s="30" t="s">
        <v>750</v>
      </c>
      <c r="H372" s="43" t="s">
        <v>1841</v>
      </c>
      <c r="I372" s="20" t="s">
        <v>1854</v>
      </c>
      <c r="J372" s="28">
        <v>5</v>
      </c>
      <c r="K372" s="39" t="s">
        <v>1856</v>
      </c>
      <c r="L372" s="20" t="s">
        <v>1857</v>
      </c>
      <c r="M372" s="18"/>
    </row>
    <row r="373" spans="1:13" ht="33">
      <c r="A373" s="247">
        <v>371</v>
      </c>
      <c r="B373" s="18">
        <v>84524</v>
      </c>
      <c r="C373" s="27">
        <v>1</v>
      </c>
      <c r="D373" s="31" t="s">
        <v>1654</v>
      </c>
      <c r="E373" s="18" t="s">
        <v>282</v>
      </c>
      <c r="F373" s="30" t="s">
        <v>751</v>
      </c>
      <c r="G373" s="32" t="s">
        <v>752</v>
      </c>
      <c r="H373" s="44" t="s">
        <v>1841</v>
      </c>
      <c r="I373" s="20" t="s">
        <v>1845</v>
      </c>
      <c r="J373" s="28">
        <v>5</v>
      </c>
      <c r="K373" s="394" t="s">
        <v>1858</v>
      </c>
      <c r="L373" s="18"/>
      <c r="M373" s="18"/>
    </row>
    <row r="374" spans="1:13" ht="16.5">
      <c r="A374" s="247">
        <v>372</v>
      </c>
      <c r="B374" s="18">
        <v>84525</v>
      </c>
      <c r="C374" s="27">
        <v>1</v>
      </c>
      <c r="D374" s="31" t="s">
        <v>1654</v>
      </c>
      <c r="E374" s="18" t="s">
        <v>282</v>
      </c>
      <c r="F374" s="32" t="s">
        <v>753</v>
      </c>
      <c r="G374" s="32" t="s">
        <v>754</v>
      </c>
      <c r="H374" s="44" t="s">
        <v>1841</v>
      </c>
      <c r="I374" s="20" t="s">
        <v>1661</v>
      </c>
      <c r="J374" s="28">
        <v>5</v>
      </c>
      <c r="K374" s="20" t="s">
        <v>1859</v>
      </c>
      <c r="L374" s="20" t="s">
        <v>1860</v>
      </c>
      <c r="M374" s="18"/>
    </row>
    <row r="375" spans="1:13" ht="33">
      <c r="A375" s="247">
        <v>373</v>
      </c>
      <c r="B375" s="18">
        <v>84526</v>
      </c>
      <c r="C375" s="27">
        <v>1</v>
      </c>
      <c r="D375" s="31" t="s">
        <v>1654</v>
      </c>
      <c r="E375" s="18" t="s">
        <v>282</v>
      </c>
      <c r="F375" s="30" t="s">
        <v>755</v>
      </c>
      <c r="G375" s="32" t="s">
        <v>756</v>
      </c>
      <c r="H375" s="44" t="s">
        <v>1841</v>
      </c>
      <c r="I375" s="20" t="s">
        <v>1845</v>
      </c>
      <c r="J375" s="28">
        <v>5</v>
      </c>
      <c r="K375" s="394" t="s">
        <v>1861</v>
      </c>
      <c r="L375" s="20" t="s">
        <v>1847</v>
      </c>
      <c r="M375" s="18"/>
    </row>
    <row r="376" spans="1:13" ht="35.25" customHeight="1">
      <c r="A376" s="247">
        <v>374</v>
      </c>
      <c r="B376" s="18">
        <v>84527</v>
      </c>
      <c r="C376" s="27">
        <v>1</v>
      </c>
      <c r="D376" s="37" t="s">
        <v>1654</v>
      </c>
      <c r="E376" s="18" t="s">
        <v>282</v>
      </c>
      <c r="F376" s="32" t="s">
        <v>757</v>
      </c>
      <c r="G376" s="32" t="s">
        <v>758</v>
      </c>
      <c r="H376" s="44" t="s">
        <v>1841</v>
      </c>
      <c r="I376" s="20" t="s">
        <v>1661</v>
      </c>
      <c r="J376" s="28">
        <v>5</v>
      </c>
      <c r="K376" s="39" t="s">
        <v>1862</v>
      </c>
      <c r="L376" s="20" t="s">
        <v>1863</v>
      </c>
      <c r="M376" s="18"/>
    </row>
    <row r="377" spans="1:13" ht="78.75" customHeight="1">
      <c r="A377" s="247">
        <v>375</v>
      </c>
      <c r="B377" s="18">
        <v>84528</v>
      </c>
      <c r="C377" s="27">
        <v>2</v>
      </c>
      <c r="D377" s="28" t="s">
        <v>1654</v>
      </c>
      <c r="E377" s="18" t="s">
        <v>282</v>
      </c>
      <c r="F377" s="20" t="s">
        <v>759</v>
      </c>
      <c r="G377" s="18" t="s">
        <v>760</v>
      </c>
      <c r="H377" s="35" t="s">
        <v>1841</v>
      </c>
      <c r="I377" s="20" t="s">
        <v>1854</v>
      </c>
      <c r="J377" s="36">
        <v>5</v>
      </c>
      <c r="K377" s="389" t="s">
        <v>2605</v>
      </c>
      <c r="L377" s="20" t="s">
        <v>1864</v>
      </c>
      <c r="M377" s="18"/>
    </row>
    <row r="378" spans="1:13" ht="44.25" customHeight="1">
      <c r="A378" s="247">
        <v>376</v>
      </c>
      <c r="B378" s="18">
        <v>84529</v>
      </c>
      <c r="C378" s="27">
        <v>2</v>
      </c>
      <c r="D378" s="28" t="s">
        <v>1654</v>
      </c>
      <c r="E378" s="18" t="s">
        <v>282</v>
      </c>
      <c r="F378" s="20" t="s">
        <v>761</v>
      </c>
      <c r="G378" s="18" t="s">
        <v>762</v>
      </c>
      <c r="H378" s="35" t="s">
        <v>1841</v>
      </c>
      <c r="I378" s="20" t="s">
        <v>1845</v>
      </c>
      <c r="J378" s="36">
        <v>5</v>
      </c>
      <c r="K378" s="389" t="s">
        <v>2606</v>
      </c>
      <c r="L378" s="20" t="s">
        <v>1865</v>
      </c>
      <c r="M378" s="18"/>
    </row>
    <row r="379" spans="1:13" ht="99">
      <c r="A379" s="247">
        <v>377</v>
      </c>
      <c r="B379" s="18">
        <v>84530</v>
      </c>
      <c r="C379" s="27">
        <v>2</v>
      </c>
      <c r="D379" s="28" t="s">
        <v>1654</v>
      </c>
      <c r="E379" s="18" t="s">
        <v>282</v>
      </c>
      <c r="F379" s="20" t="s">
        <v>763</v>
      </c>
      <c r="G379" s="20" t="s">
        <v>764</v>
      </c>
      <c r="H379" s="35" t="s">
        <v>1841</v>
      </c>
      <c r="I379" s="20" t="s">
        <v>1661</v>
      </c>
      <c r="J379" s="36">
        <v>5</v>
      </c>
      <c r="K379" s="389" t="s">
        <v>1866</v>
      </c>
      <c r="L379" s="20" t="s">
        <v>1867</v>
      </c>
      <c r="M379" s="18"/>
    </row>
    <row r="380" spans="1:13" ht="125.25" customHeight="1">
      <c r="A380" s="247">
        <v>378</v>
      </c>
      <c r="B380" s="18">
        <v>84531</v>
      </c>
      <c r="C380" s="27">
        <v>2</v>
      </c>
      <c r="D380" s="28" t="s">
        <v>1654</v>
      </c>
      <c r="E380" s="18" t="s">
        <v>282</v>
      </c>
      <c r="F380" s="20" t="s">
        <v>765</v>
      </c>
      <c r="G380" s="20" t="s">
        <v>766</v>
      </c>
      <c r="H380" s="35" t="s">
        <v>1841</v>
      </c>
      <c r="I380" s="20" t="s">
        <v>1661</v>
      </c>
      <c r="J380" s="36">
        <v>5</v>
      </c>
      <c r="K380" s="389" t="s">
        <v>1868</v>
      </c>
      <c r="L380" s="18" t="s">
        <v>1869</v>
      </c>
      <c r="M380" s="18"/>
    </row>
    <row r="381" spans="1:13" ht="49.5">
      <c r="A381" s="247">
        <v>379</v>
      </c>
      <c r="B381" s="18">
        <v>84532</v>
      </c>
      <c r="C381" s="27">
        <v>2</v>
      </c>
      <c r="D381" s="28" t="s">
        <v>1654</v>
      </c>
      <c r="E381" s="18" t="s">
        <v>282</v>
      </c>
      <c r="F381" s="20" t="s">
        <v>767</v>
      </c>
      <c r="G381" s="18" t="s">
        <v>768</v>
      </c>
      <c r="H381" s="35" t="s">
        <v>1841</v>
      </c>
      <c r="I381" s="20" t="s">
        <v>1661</v>
      </c>
      <c r="J381" s="36">
        <v>5</v>
      </c>
      <c r="K381" s="394" t="s">
        <v>2607</v>
      </c>
      <c r="L381" s="20" t="s">
        <v>1870</v>
      </c>
      <c r="M381" s="18"/>
    </row>
    <row r="382" spans="1:13" ht="66">
      <c r="A382" s="247">
        <v>380</v>
      </c>
      <c r="B382" s="18">
        <v>84533</v>
      </c>
      <c r="C382" s="27">
        <v>2</v>
      </c>
      <c r="D382" s="28" t="s">
        <v>1654</v>
      </c>
      <c r="E382" s="18" t="s">
        <v>282</v>
      </c>
      <c r="F382" s="20" t="s">
        <v>769</v>
      </c>
      <c r="G382" s="18" t="s">
        <v>770</v>
      </c>
      <c r="H382" s="35" t="s">
        <v>1841</v>
      </c>
      <c r="I382" s="20" t="s">
        <v>1661</v>
      </c>
      <c r="J382" s="36">
        <v>5</v>
      </c>
      <c r="K382" s="394" t="s">
        <v>4695</v>
      </c>
      <c r="L382" s="20"/>
      <c r="M382" s="18"/>
    </row>
    <row r="383" spans="1:13" ht="33">
      <c r="A383" s="247">
        <v>381</v>
      </c>
      <c r="B383" s="18">
        <v>84534</v>
      </c>
      <c r="C383" s="27">
        <v>2</v>
      </c>
      <c r="D383" s="28" t="s">
        <v>1654</v>
      </c>
      <c r="E383" s="18" t="s">
        <v>282</v>
      </c>
      <c r="F383" s="20" t="s">
        <v>771</v>
      </c>
      <c r="G383" s="18" t="s">
        <v>772</v>
      </c>
      <c r="H383" s="35" t="s">
        <v>1841</v>
      </c>
      <c r="I383" s="20" t="s">
        <v>1661</v>
      </c>
      <c r="J383" s="36">
        <v>5</v>
      </c>
      <c r="K383" s="394" t="s">
        <v>2608</v>
      </c>
      <c r="L383" s="20" t="s">
        <v>1872</v>
      </c>
      <c r="M383" s="18"/>
    </row>
    <row r="384" spans="1:13" ht="147">
      <c r="A384" s="247">
        <v>382</v>
      </c>
      <c r="B384" s="18">
        <v>84535</v>
      </c>
      <c r="C384" s="27">
        <v>2</v>
      </c>
      <c r="D384" s="28" t="s">
        <v>1654</v>
      </c>
      <c r="E384" s="18" t="s">
        <v>282</v>
      </c>
      <c r="F384" s="20" t="s">
        <v>773</v>
      </c>
      <c r="G384" s="18" t="s">
        <v>774</v>
      </c>
      <c r="H384" s="35" t="s">
        <v>1841</v>
      </c>
      <c r="I384" s="20" t="s">
        <v>1661</v>
      </c>
      <c r="J384" s="36">
        <v>5</v>
      </c>
      <c r="K384" s="45" t="s">
        <v>1873</v>
      </c>
      <c r="L384" s="45" t="s">
        <v>1874</v>
      </c>
      <c r="M384" s="18"/>
    </row>
    <row r="385" spans="1:13" ht="33">
      <c r="A385" s="247">
        <v>383</v>
      </c>
      <c r="B385" s="18">
        <v>84536</v>
      </c>
      <c r="C385" s="27">
        <v>2</v>
      </c>
      <c r="D385" s="28" t="s">
        <v>1654</v>
      </c>
      <c r="E385" s="18" t="s">
        <v>282</v>
      </c>
      <c r="F385" s="20" t="s">
        <v>775</v>
      </c>
      <c r="G385" s="18" t="s">
        <v>776</v>
      </c>
      <c r="H385" s="39" t="s">
        <v>1875</v>
      </c>
      <c r="I385" s="20" t="s">
        <v>1658</v>
      </c>
      <c r="J385" s="36">
        <v>5</v>
      </c>
      <c r="K385" s="394" t="s">
        <v>4694</v>
      </c>
      <c r="L385" s="18"/>
      <c r="M385" s="18"/>
    </row>
    <row r="386" spans="1:13" ht="16.5">
      <c r="A386" s="247">
        <v>384</v>
      </c>
      <c r="B386" s="18">
        <v>84537</v>
      </c>
      <c r="C386" s="27">
        <v>2</v>
      </c>
      <c r="D386" s="28" t="s">
        <v>1654</v>
      </c>
      <c r="E386" s="18" t="s">
        <v>282</v>
      </c>
      <c r="F386" s="18" t="s">
        <v>777</v>
      </c>
      <c r="G386" s="18" t="s">
        <v>778</v>
      </c>
      <c r="H386" s="20" t="s">
        <v>120</v>
      </c>
      <c r="I386" s="20" t="s">
        <v>1658</v>
      </c>
      <c r="J386" s="36">
        <v>5</v>
      </c>
      <c r="K386" s="20" t="s">
        <v>1876</v>
      </c>
      <c r="L386" s="18"/>
      <c r="M386" s="18"/>
    </row>
    <row r="387" spans="1:13" ht="124.5" customHeight="1">
      <c r="A387" s="247">
        <v>385</v>
      </c>
      <c r="B387" s="18">
        <v>84538</v>
      </c>
      <c r="C387" s="27">
        <v>2</v>
      </c>
      <c r="D387" s="28" t="s">
        <v>1654</v>
      </c>
      <c r="E387" s="18" t="s">
        <v>282</v>
      </c>
      <c r="F387" s="20" t="s">
        <v>779</v>
      </c>
      <c r="G387" s="18" t="s">
        <v>780</v>
      </c>
      <c r="H387" s="35" t="s">
        <v>1841</v>
      </c>
      <c r="I387" s="39" t="s">
        <v>1854</v>
      </c>
      <c r="J387" s="36">
        <v>5</v>
      </c>
      <c r="K387" s="393" t="s">
        <v>4693</v>
      </c>
      <c r="L387" s="20" t="s">
        <v>1877</v>
      </c>
      <c r="M387" s="18"/>
    </row>
    <row r="388" spans="1:13" ht="66">
      <c r="A388" s="247">
        <v>386</v>
      </c>
      <c r="B388" s="18">
        <v>84539</v>
      </c>
      <c r="C388" s="27">
        <v>2</v>
      </c>
      <c r="D388" s="28" t="s">
        <v>1654</v>
      </c>
      <c r="E388" s="18" t="s">
        <v>282</v>
      </c>
      <c r="F388" s="20" t="s">
        <v>781</v>
      </c>
      <c r="G388" s="20" t="s">
        <v>782</v>
      </c>
      <c r="H388" s="35" t="s">
        <v>1841</v>
      </c>
      <c r="I388" s="20" t="s">
        <v>1854</v>
      </c>
      <c r="J388" s="36">
        <v>5</v>
      </c>
      <c r="K388" s="389" t="s">
        <v>4692</v>
      </c>
      <c r="L388" s="20" t="s">
        <v>1878</v>
      </c>
      <c r="M388" s="18"/>
    </row>
    <row r="389" spans="1:13" ht="16.5">
      <c r="A389" s="247">
        <v>387</v>
      </c>
      <c r="B389" s="18">
        <v>84540</v>
      </c>
      <c r="C389" s="27">
        <v>2</v>
      </c>
      <c r="D389" s="28" t="s">
        <v>1654</v>
      </c>
      <c r="E389" s="18" t="s">
        <v>282</v>
      </c>
      <c r="F389" s="18" t="s">
        <v>783</v>
      </c>
      <c r="G389" s="18" t="s">
        <v>784</v>
      </c>
      <c r="H389" s="20" t="s">
        <v>120</v>
      </c>
      <c r="I389" s="20" t="s">
        <v>1658</v>
      </c>
      <c r="J389" s="36">
        <v>5</v>
      </c>
      <c r="K389" s="20" t="s">
        <v>1879</v>
      </c>
      <c r="L389" s="20" t="s">
        <v>1880</v>
      </c>
      <c r="M389" s="18"/>
    </row>
    <row r="390" spans="1:13" ht="60" customHeight="1">
      <c r="A390" s="247">
        <v>388</v>
      </c>
      <c r="B390" s="18">
        <v>84541</v>
      </c>
      <c r="C390" s="27">
        <v>2.1</v>
      </c>
      <c r="D390" s="36" t="s">
        <v>1654</v>
      </c>
      <c r="E390" s="18" t="s">
        <v>282</v>
      </c>
      <c r="F390" s="20" t="s">
        <v>785</v>
      </c>
      <c r="G390" s="20" t="s">
        <v>786</v>
      </c>
      <c r="H390" s="39" t="s">
        <v>1875</v>
      </c>
      <c r="I390" s="20" t="s">
        <v>1854</v>
      </c>
      <c r="J390" s="36">
        <v>5</v>
      </c>
      <c r="K390" s="389" t="s">
        <v>4691</v>
      </c>
      <c r="L390" s="20"/>
      <c r="M390" s="18"/>
    </row>
    <row r="391" spans="1:13" ht="49.5">
      <c r="A391" s="247">
        <v>389</v>
      </c>
      <c r="B391" s="18">
        <v>84542</v>
      </c>
      <c r="C391" s="27">
        <v>2.1</v>
      </c>
      <c r="D391" s="36" t="s">
        <v>1654</v>
      </c>
      <c r="E391" s="18" t="s">
        <v>282</v>
      </c>
      <c r="F391" s="20" t="s">
        <v>787</v>
      </c>
      <c r="G391" s="20" t="s">
        <v>788</v>
      </c>
      <c r="H391" s="39" t="s">
        <v>1875</v>
      </c>
      <c r="I391" s="20" t="s">
        <v>1657</v>
      </c>
      <c r="J391" s="36">
        <v>5</v>
      </c>
      <c r="K391" s="389" t="s">
        <v>4690</v>
      </c>
      <c r="L391" s="20" t="s">
        <v>1881</v>
      </c>
      <c r="M391" s="18"/>
    </row>
    <row r="392" spans="1:13" ht="99">
      <c r="A392" s="247">
        <v>390</v>
      </c>
      <c r="B392" s="247">
        <v>84543</v>
      </c>
      <c r="C392" s="41">
        <v>3</v>
      </c>
      <c r="D392" s="28" t="s">
        <v>1654</v>
      </c>
      <c r="E392" s="20" t="s">
        <v>282</v>
      </c>
      <c r="F392" s="247" t="s">
        <v>3730</v>
      </c>
      <c r="G392" s="248" t="s">
        <v>3729</v>
      </c>
      <c r="H392" s="39" t="s">
        <v>1875</v>
      </c>
      <c r="I392" s="167"/>
      <c r="J392" s="28">
        <v>5</v>
      </c>
      <c r="K392" s="39" t="s">
        <v>4175</v>
      </c>
      <c r="L392" s="18"/>
      <c r="M392" s="18"/>
    </row>
    <row r="393" spans="1:13" ht="16.5">
      <c r="A393" s="247">
        <v>391</v>
      </c>
      <c r="B393" s="247">
        <v>84544</v>
      </c>
      <c r="C393" s="41">
        <v>3</v>
      </c>
      <c r="D393" s="28" t="s">
        <v>1654</v>
      </c>
      <c r="E393" s="20" t="s">
        <v>282</v>
      </c>
      <c r="F393" s="20" t="s">
        <v>3728</v>
      </c>
      <c r="G393" s="39" t="s">
        <v>3727</v>
      </c>
      <c r="H393" s="35" t="s">
        <v>1841</v>
      </c>
      <c r="I393" s="167"/>
      <c r="J393" s="28">
        <v>5</v>
      </c>
      <c r="K393" s="624" t="s">
        <v>4174</v>
      </c>
      <c r="L393" s="18"/>
      <c r="M393" s="18"/>
    </row>
    <row r="394" spans="1:13" ht="16.5">
      <c r="A394" s="247">
        <v>392</v>
      </c>
      <c r="B394" s="247">
        <v>84545</v>
      </c>
      <c r="C394" s="41">
        <v>3</v>
      </c>
      <c r="D394" s="28" t="s">
        <v>1654</v>
      </c>
      <c r="E394" s="20" t="s">
        <v>282</v>
      </c>
      <c r="F394" s="247" t="s">
        <v>3726</v>
      </c>
      <c r="G394" s="248" t="s">
        <v>3725</v>
      </c>
      <c r="H394" s="35" t="s">
        <v>1841</v>
      </c>
      <c r="I394" s="167"/>
      <c r="J394" s="28">
        <v>5</v>
      </c>
      <c r="K394" s="481"/>
      <c r="L394" s="18"/>
      <c r="M394" s="18"/>
    </row>
    <row r="395" spans="1:13" ht="82.5">
      <c r="A395" s="247">
        <v>393</v>
      </c>
      <c r="B395" s="247">
        <v>84546</v>
      </c>
      <c r="C395" s="41">
        <v>3</v>
      </c>
      <c r="D395" s="28" t="s">
        <v>1654</v>
      </c>
      <c r="E395" s="20" t="s">
        <v>282</v>
      </c>
      <c r="F395" s="247" t="s">
        <v>3724</v>
      </c>
      <c r="G395" s="248" t="s">
        <v>3723</v>
      </c>
      <c r="H395" s="35" t="s">
        <v>1841</v>
      </c>
      <c r="I395" s="167"/>
      <c r="J395" s="28">
        <v>5</v>
      </c>
      <c r="K395" s="34" t="s">
        <v>4173</v>
      </c>
      <c r="L395" s="18"/>
      <c r="M395" s="18"/>
    </row>
    <row r="396" spans="1:13" ht="82.5">
      <c r="A396" s="247">
        <v>394</v>
      </c>
      <c r="B396" s="247">
        <v>84547</v>
      </c>
      <c r="C396" s="41">
        <v>3</v>
      </c>
      <c r="D396" s="28" t="s">
        <v>1654</v>
      </c>
      <c r="E396" s="20" t="s">
        <v>282</v>
      </c>
      <c r="F396" s="247" t="s">
        <v>3722</v>
      </c>
      <c r="G396" s="248" t="s">
        <v>3721</v>
      </c>
      <c r="H396" s="35" t="s">
        <v>1841</v>
      </c>
      <c r="I396" s="167"/>
      <c r="J396" s="28">
        <v>5</v>
      </c>
      <c r="K396" s="34" t="s">
        <v>4172</v>
      </c>
      <c r="L396" s="18"/>
      <c r="M396" s="18"/>
    </row>
    <row r="397" spans="1:13" ht="82.5">
      <c r="A397" s="247">
        <v>395</v>
      </c>
      <c r="B397" s="247">
        <v>84548</v>
      </c>
      <c r="C397" s="41">
        <v>3</v>
      </c>
      <c r="D397" s="28" t="s">
        <v>1654</v>
      </c>
      <c r="E397" s="20" t="s">
        <v>282</v>
      </c>
      <c r="F397" s="20" t="s">
        <v>3720</v>
      </c>
      <c r="G397" s="248" t="s">
        <v>3719</v>
      </c>
      <c r="H397" s="35" t="s">
        <v>1841</v>
      </c>
      <c r="I397" s="167"/>
      <c r="J397" s="28">
        <v>5</v>
      </c>
      <c r="K397" s="34" t="s">
        <v>4171</v>
      </c>
      <c r="L397" s="18"/>
      <c r="M397" s="18"/>
    </row>
    <row r="398" spans="1:13" ht="115.5">
      <c r="A398" s="247">
        <v>396</v>
      </c>
      <c r="B398" s="247">
        <v>84549</v>
      </c>
      <c r="C398" s="41">
        <v>3</v>
      </c>
      <c r="D398" s="28" t="s">
        <v>1654</v>
      </c>
      <c r="E398" s="20" t="s">
        <v>282</v>
      </c>
      <c r="F398" s="39" t="s">
        <v>3718</v>
      </c>
      <c r="G398" s="248" t="s">
        <v>3717</v>
      </c>
      <c r="H398" s="35" t="s">
        <v>1841</v>
      </c>
      <c r="I398" s="167"/>
      <c r="J398" s="28">
        <v>5</v>
      </c>
      <c r="K398" s="34" t="s">
        <v>4170</v>
      </c>
      <c r="L398" s="18"/>
      <c r="M398" s="18"/>
    </row>
    <row r="399" spans="1:13" ht="99">
      <c r="A399" s="247">
        <v>397</v>
      </c>
      <c r="B399" s="247">
        <v>84550</v>
      </c>
      <c r="C399" s="41">
        <v>3</v>
      </c>
      <c r="D399" s="28" t="s">
        <v>1654</v>
      </c>
      <c r="E399" s="20" t="s">
        <v>282</v>
      </c>
      <c r="F399" s="247" t="s">
        <v>3716</v>
      </c>
      <c r="G399" s="248" t="s">
        <v>3715</v>
      </c>
      <c r="H399" s="35" t="s">
        <v>1841</v>
      </c>
      <c r="I399" s="167"/>
      <c r="J399" s="28">
        <v>5</v>
      </c>
      <c r="K399" s="34" t="s">
        <v>4169</v>
      </c>
      <c r="L399" s="18"/>
      <c r="M399" s="18"/>
    </row>
    <row r="400" spans="1:13" ht="16.5">
      <c r="A400" s="247">
        <v>398</v>
      </c>
      <c r="B400" s="247">
        <v>84551</v>
      </c>
      <c r="C400" s="41">
        <v>3</v>
      </c>
      <c r="D400" s="28" t="s">
        <v>1654</v>
      </c>
      <c r="E400" s="20" t="s">
        <v>282</v>
      </c>
      <c r="F400" s="20" t="s">
        <v>3714</v>
      </c>
      <c r="G400" s="39" t="s">
        <v>3713</v>
      </c>
      <c r="H400" s="20" t="s">
        <v>120</v>
      </c>
      <c r="I400" s="167"/>
      <c r="J400" s="28">
        <v>5</v>
      </c>
      <c r="K400" s="391" t="s">
        <v>4168</v>
      </c>
      <c r="L400" s="18"/>
      <c r="M400" s="18"/>
    </row>
    <row r="401" spans="1:13" ht="49.5">
      <c r="A401" s="247">
        <v>399</v>
      </c>
      <c r="B401" s="247">
        <v>84552</v>
      </c>
      <c r="C401" s="41">
        <v>3</v>
      </c>
      <c r="D401" s="28" t="s">
        <v>1654</v>
      </c>
      <c r="E401" s="20" t="s">
        <v>282</v>
      </c>
      <c r="F401" s="247" t="s">
        <v>3712</v>
      </c>
      <c r="G401" s="248" t="s">
        <v>3711</v>
      </c>
      <c r="H401" s="20" t="s">
        <v>120</v>
      </c>
      <c r="I401" s="167"/>
      <c r="J401" s="28">
        <v>5</v>
      </c>
      <c r="K401" s="392" t="s">
        <v>4440</v>
      </c>
      <c r="L401" s="18"/>
      <c r="M401" s="18"/>
    </row>
    <row r="402" spans="1:13" ht="49.5">
      <c r="A402" s="247">
        <v>400</v>
      </c>
      <c r="B402" s="247">
        <v>84553</v>
      </c>
      <c r="C402" s="41">
        <v>3</v>
      </c>
      <c r="D402" s="28" t="s">
        <v>1654</v>
      </c>
      <c r="E402" s="20" t="s">
        <v>282</v>
      </c>
      <c r="F402" s="247" t="s">
        <v>3710</v>
      </c>
      <c r="G402" s="248" t="s">
        <v>3709</v>
      </c>
      <c r="H402" s="35" t="s">
        <v>1841</v>
      </c>
      <c r="I402" s="167"/>
      <c r="J402" s="28">
        <v>5</v>
      </c>
      <c r="K402" s="34" t="s">
        <v>4167</v>
      </c>
      <c r="L402" s="18"/>
      <c r="M402" s="18"/>
    </row>
    <row r="403" spans="1:13" ht="16.5">
      <c r="A403" s="247">
        <v>401</v>
      </c>
      <c r="B403" s="247">
        <v>84554</v>
      </c>
      <c r="C403" s="41">
        <v>3</v>
      </c>
      <c r="D403" s="28" t="s">
        <v>1654</v>
      </c>
      <c r="E403" s="20" t="s">
        <v>282</v>
      </c>
      <c r="F403" s="20" t="s">
        <v>3708</v>
      </c>
      <c r="G403" s="39" t="s">
        <v>3707</v>
      </c>
      <c r="H403" s="20" t="s">
        <v>120</v>
      </c>
      <c r="I403" s="167"/>
      <c r="J403" s="28">
        <v>5</v>
      </c>
      <c r="K403" s="391" t="s">
        <v>4166</v>
      </c>
      <c r="L403" s="18"/>
      <c r="M403" s="18"/>
    </row>
    <row r="404" spans="1:13" ht="16.5">
      <c r="A404" s="247">
        <v>402</v>
      </c>
      <c r="B404" s="247">
        <v>84555</v>
      </c>
      <c r="C404" s="41">
        <v>3</v>
      </c>
      <c r="D404" s="28" t="s">
        <v>1654</v>
      </c>
      <c r="E404" s="20" t="s">
        <v>282</v>
      </c>
      <c r="F404" s="20" t="s">
        <v>3706</v>
      </c>
      <c r="G404" s="39" t="s">
        <v>3705</v>
      </c>
      <c r="H404" s="20" t="s">
        <v>120</v>
      </c>
      <c r="I404" s="167"/>
      <c r="J404" s="28">
        <v>5</v>
      </c>
      <c r="K404" s="391" t="s">
        <v>4165</v>
      </c>
      <c r="L404" s="18"/>
      <c r="M404" s="18"/>
    </row>
    <row r="405" spans="1:13" ht="16.5">
      <c r="A405" s="247">
        <v>403</v>
      </c>
      <c r="B405" s="247">
        <v>84556</v>
      </c>
      <c r="C405" s="41">
        <v>3</v>
      </c>
      <c r="D405" s="28" t="s">
        <v>1654</v>
      </c>
      <c r="E405" s="20" t="s">
        <v>282</v>
      </c>
      <c r="F405" s="20" t="s">
        <v>3704</v>
      </c>
      <c r="G405" s="39" t="s">
        <v>3703</v>
      </c>
      <c r="H405" s="20" t="s">
        <v>120</v>
      </c>
      <c r="I405" s="167"/>
      <c r="J405" s="28">
        <v>5</v>
      </c>
      <c r="K405" s="391" t="s">
        <v>4164</v>
      </c>
      <c r="L405" s="18"/>
      <c r="M405" s="18"/>
    </row>
    <row r="406" spans="1:13" ht="66">
      <c r="A406" s="247">
        <v>404</v>
      </c>
      <c r="B406" s="247">
        <v>84557</v>
      </c>
      <c r="C406" s="41">
        <v>3</v>
      </c>
      <c r="D406" s="28" t="s">
        <v>1654</v>
      </c>
      <c r="E406" s="20" t="s">
        <v>282</v>
      </c>
      <c r="F406" s="247" t="s">
        <v>3702</v>
      </c>
      <c r="G406" s="248" t="s">
        <v>3701</v>
      </c>
      <c r="H406" s="35" t="s">
        <v>1841</v>
      </c>
      <c r="I406" s="167"/>
      <c r="J406" s="28">
        <v>5</v>
      </c>
      <c r="K406" s="34" t="s">
        <v>4163</v>
      </c>
      <c r="L406" s="18"/>
      <c r="M406" s="18"/>
    </row>
    <row r="407" spans="1:13" ht="99">
      <c r="A407" s="247">
        <v>405</v>
      </c>
      <c r="B407" s="247">
        <v>84558</v>
      </c>
      <c r="C407" s="41">
        <v>3</v>
      </c>
      <c r="D407" s="28" t="s">
        <v>1654</v>
      </c>
      <c r="E407" s="20" t="s">
        <v>282</v>
      </c>
      <c r="F407" s="247" t="s">
        <v>3700</v>
      </c>
      <c r="G407" s="248" t="s">
        <v>3699</v>
      </c>
      <c r="H407" s="35" t="s">
        <v>1841</v>
      </c>
      <c r="I407" s="167"/>
      <c r="J407" s="28">
        <v>5</v>
      </c>
      <c r="K407" s="34" t="s">
        <v>4162</v>
      </c>
      <c r="L407" s="18"/>
      <c r="M407" s="18"/>
    </row>
    <row r="408" spans="1:13" ht="49.5">
      <c r="A408" s="247">
        <v>406</v>
      </c>
      <c r="B408" s="247">
        <v>84559</v>
      </c>
      <c r="C408" s="41">
        <v>3</v>
      </c>
      <c r="D408" s="28" t="s">
        <v>1654</v>
      </c>
      <c r="E408" s="20" t="s">
        <v>282</v>
      </c>
      <c r="F408" s="247" t="s">
        <v>3698</v>
      </c>
      <c r="G408" s="248" t="s">
        <v>3697</v>
      </c>
      <c r="H408" s="35" t="s">
        <v>1841</v>
      </c>
      <c r="I408" s="167"/>
      <c r="J408" s="28">
        <v>5</v>
      </c>
      <c r="K408" s="34" t="s">
        <v>4161</v>
      </c>
      <c r="L408" s="18"/>
      <c r="M408" s="18"/>
    </row>
    <row r="409" spans="1:13" ht="66">
      <c r="A409" s="247">
        <v>407</v>
      </c>
      <c r="B409" s="247">
        <v>84560</v>
      </c>
      <c r="C409" s="41">
        <v>3</v>
      </c>
      <c r="D409" s="28" t="s">
        <v>1654</v>
      </c>
      <c r="E409" s="20" t="s">
        <v>282</v>
      </c>
      <c r="F409" s="20" t="s">
        <v>3696</v>
      </c>
      <c r="G409" s="248" t="s">
        <v>3695</v>
      </c>
      <c r="H409" s="35" t="s">
        <v>1841</v>
      </c>
      <c r="I409" s="167"/>
      <c r="J409" s="28">
        <v>5</v>
      </c>
      <c r="K409" s="34" t="s">
        <v>4160</v>
      </c>
      <c r="L409" s="18"/>
      <c r="M409" s="18"/>
    </row>
    <row r="410" spans="1:13" ht="16.5">
      <c r="A410" s="247">
        <v>408</v>
      </c>
      <c r="B410" s="18">
        <v>84561</v>
      </c>
      <c r="C410" s="36">
        <v>3.1</v>
      </c>
      <c r="D410" s="28" t="s">
        <v>1654</v>
      </c>
      <c r="E410" s="18" t="s">
        <v>282</v>
      </c>
      <c r="F410" s="18" t="s">
        <v>4347</v>
      </c>
      <c r="G410" s="20" t="s">
        <v>4348</v>
      </c>
      <c r="H410" s="20" t="s">
        <v>1841</v>
      </c>
      <c r="I410" s="167"/>
      <c r="J410" s="28">
        <v>5</v>
      </c>
      <c r="K410" s="391" t="s">
        <v>4439</v>
      </c>
      <c r="L410" s="18"/>
      <c r="M410" s="18"/>
    </row>
    <row r="411" spans="1:13" ht="16.5">
      <c r="A411" s="247">
        <v>409</v>
      </c>
      <c r="B411" s="18">
        <v>84562</v>
      </c>
      <c r="C411" s="36">
        <v>3.1</v>
      </c>
      <c r="D411" s="28" t="s">
        <v>1654</v>
      </c>
      <c r="E411" s="18" t="s">
        <v>282</v>
      </c>
      <c r="F411" s="18" t="s">
        <v>4349</v>
      </c>
      <c r="G411" s="20" t="s">
        <v>4350</v>
      </c>
      <c r="H411" s="20" t="s">
        <v>1841</v>
      </c>
      <c r="I411" s="167"/>
      <c r="J411" s="28">
        <v>5</v>
      </c>
      <c r="K411" s="391" t="s">
        <v>4438</v>
      </c>
      <c r="L411" s="18"/>
      <c r="M411" s="18"/>
    </row>
    <row r="412" spans="1:13" ht="16.5">
      <c r="A412" s="247">
        <v>410</v>
      </c>
      <c r="B412" s="18">
        <v>84563</v>
      </c>
      <c r="C412" s="36">
        <v>3.1</v>
      </c>
      <c r="D412" s="28" t="s">
        <v>1654</v>
      </c>
      <c r="E412" s="18" t="s">
        <v>282</v>
      </c>
      <c r="F412" s="18" t="s">
        <v>4351</v>
      </c>
      <c r="G412" s="20" t="s">
        <v>4352</v>
      </c>
      <c r="H412" s="20" t="s">
        <v>1841</v>
      </c>
      <c r="I412" s="167"/>
      <c r="J412" s="28">
        <v>5</v>
      </c>
      <c r="K412" s="20" t="s">
        <v>4437</v>
      </c>
      <c r="L412" s="18"/>
      <c r="M412" s="18"/>
    </row>
    <row r="413" spans="1:13" ht="64.5">
      <c r="A413" s="247">
        <v>411</v>
      </c>
      <c r="B413" s="20">
        <v>84564</v>
      </c>
      <c r="C413" s="28">
        <v>3.3</v>
      </c>
      <c r="D413" s="28" t="s">
        <v>1654</v>
      </c>
      <c r="E413" s="20" t="s">
        <v>282</v>
      </c>
      <c r="F413" s="20" t="s">
        <v>4689</v>
      </c>
      <c r="G413" s="20" t="s">
        <v>4688</v>
      </c>
      <c r="H413" s="20" t="s">
        <v>1841</v>
      </c>
      <c r="I413" s="20"/>
      <c r="J413" s="28">
        <v>5</v>
      </c>
      <c r="K413" s="647" t="s">
        <v>4687</v>
      </c>
      <c r="L413" s="18"/>
      <c r="M413" s="18"/>
    </row>
    <row r="414" spans="1:13" ht="16.5">
      <c r="A414" s="247">
        <v>412</v>
      </c>
      <c r="B414" s="247">
        <v>84565</v>
      </c>
      <c r="C414" s="28">
        <v>3.3</v>
      </c>
      <c r="D414" s="28" t="s">
        <v>1654</v>
      </c>
      <c r="E414" s="20" t="s">
        <v>282</v>
      </c>
      <c r="F414" s="20" t="s">
        <v>4686</v>
      </c>
      <c r="G414" s="20" t="s">
        <v>4685</v>
      </c>
      <c r="H414" s="20" t="s">
        <v>1841</v>
      </c>
      <c r="I414" s="20"/>
      <c r="J414" s="28">
        <v>5</v>
      </c>
      <c r="K414" s="20"/>
      <c r="L414" s="18"/>
      <c r="M414" s="18"/>
    </row>
    <row r="415" spans="1:13" ht="16.5">
      <c r="A415" s="247">
        <v>413</v>
      </c>
      <c r="B415" s="33">
        <v>85000</v>
      </c>
      <c r="C415" s="27">
        <v>1</v>
      </c>
      <c r="D415" s="31" t="s">
        <v>1654</v>
      </c>
      <c r="E415" s="18" t="s">
        <v>282</v>
      </c>
      <c r="F415" s="32" t="s">
        <v>789</v>
      </c>
      <c r="G415" s="32" t="s">
        <v>790</v>
      </c>
      <c r="H415" s="30" t="s">
        <v>120</v>
      </c>
      <c r="I415" s="20" t="s">
        <v>1658</v>
      </c>
      <c r="J415" s="28">
        <v>5</v>
      </c>
      <c r="K415" s="20" t="s">
        <v>1882</v>
      </c>
      <c r="L415" s="18"/>
      <c r="M415" s="18"/>
    </row>
    <row r="416" spans="1:13" ht="16.5">
      <c r="A416" s="247">
        <v>414</v>
      </c>
      <c r="B416" s="18">
        <v>85001</v>
      </c>
      <c r="C416" s="27">
        <v>1</v>
      </c>
      <c r="D416" s="31" t="s">
        <v>1654</v>
      </c>
      <c r="E416" s="18" t="s">
        <v>282</v>
      </c>
      <c r="F416" s="32" t="s">
        <v>791</v>
      </c>
      <c r="G416" s="32" t="s">
        <v>792</v>
      </c>
      <c r="H416" s="30" t="s">
        <v>120</v>
      </c>
      <c r="I416" s="20" t="s">
        <v>1658</v>
      </c>
      <c r="J416" s="28">
        <v>5</v>
      </c>
      <c r="K416" s="20" t="s">
        <v>1883</v>
      </c>
      <c r="L416" s="18"/>
      <c r="M416" s="18"/>
    </row>
    <row r="417" spans="1:13" ht="16.5">
      <c r="A417" s="247">
        <v>415</v>
      </c>
      <c r="B417" s="18">
        <v>85002</v>
      </c>
      <c r="C417" s="27">
        <v>1</v>
      </c>
      <c r="D417" s="31" t="s">
        <v>1654</v>
      </c>
      <c r="E417" s="18" t="s">
        <v>282</v>
      </c>
      <c r="F417" s="32" t="s">
        <v>793</v>
      </c>
      <c r="G417" s="32" t="s">
        <v>794</v>
      </c>
      <c r="H417" s="30" t="s">
        <v>120</v>
      </c>
      <c r="I417" s="20" t="s">
        <v>1658</v>
      </c>
      <c r="J417" s="28">
        <v>5</v>
      </c>
      <c r="K417" s="20" t="s">
        <v>1884</v>
      </c>
      <c r="L417" s="20" t="s">
        <v>1885</v>
      </c>
      <c r="M417" s="18"/>
    </row>
    <row r="418" spans="1:13" ht="16.5">
      <c r="A418" s="247">
        <v>416</v>
      </c>
      <c r="B418" s="18">
        <v>85003</v>
      </c>
      <c r="C418" s="27">
        <v>1</v>
      </c>
      <c r="D418" s="31" t="s">
        <v>1654</v>
      </c>
      <c r="E418" s="18" t="s">
        <v>282</v>
      </c>
      <c r="F418" s="32" t="s">
        <v>795</v>
      </c>
      <c r="G418" s="32" t="s">
        <v>796</v>
      </c>
      <c r="H418" s="30" t="s">
        <v>120</v>
      </c>
      <c r="I418" s="20" t="s">
        <v>1658</v>
      </c>
      <c r="J418" s="28">
        <v>5</v>
      </c>
      <c r="K418" s="20" t="s">
        <v>1886</v>
      </c>
      <c r="L418" s="18"/>
      <c r="M418" s="18"/>
    </row>
    <row r="419" spans="1:13" ht="16.5">
      <c r="A419" s="247">
        <v>417</v>
      </c>
      <c r="B419" s="18">
        <v>85004</v>
      </c>
      <c r="C419" s="27">
        <v>1</v>
      </c>
      <c r="D419" s="31" t="s">
        <v>1654</v>
      </c>
      <c r="E419" s="18" t="s">
        <v>282</v>
      </c>
      <c r="F419" s="32" t="s">
        <v>797</v>
      </c>
      <c r="G419" s="32" t="s">
        <v>798</v>
      </c>
      <c r="H419" s="30" t="s">
        <v>120</v>
      </c>
      <c r="I419" s="20" t="s">
        <v>1658</v>
      </c>
      <c r="J419" s="28">
        <v>5</v>
      </c>
      <c r="K419" s="20" t="s">
        <v>1887</v>
      </c>
      <c r="L419" s="18"/>
      <c r="M419" s="18"/>
    </row>
    <row r="420" spans="1:13" ht="16.5">
      <c r="A420" s="247">
        <v>418</v>
      </c>
      <c r="B420" s="18">
        <v>85005</v>
      </c>
      <c r="C420" s="27">
        <v>1</v>
      </c>
      <c r="D420" s="31" t="s">
        <v>1654</v>
      </c>
      <c r="E420" s="18" t="s">
        <v>282</v>
      </c>
      <c r="F420" s="32" t="s">
        <v>799</v>
      </c>
      <c r="G420" s="32" t="s">
        <v>800</v>
      </c>
      <c r="H420" s="30" t="s">
        <v>120</v>
      </c>
      <c r="I420" s="20" t="s">
        <v>1658</v>
      </c>
      <c r="J420" s="28">
        <v>5</v>
      </c>
      <c r="K420" s="20" t="s">
        <v>1888</v>
      </c>
      <c r="L420" s="20" t="s">
        <v>1889</v>
      </c>
      <c r="M420" s="18"/>
    </row>
    <row r="421" spans="1:13" ht="16.5">
      <c r="A421" s="247">
        <v>419</v>
      </c>
      <c r="B421" s="18">
        <v>85006</v>
      </c>
      <c r="C421" s="27">
        <v>1</v>
      </c>
      <c r="D421" s="31" t="s">
        <v>1654</v>
      </c>
      <c r="E421" s="18" t="s">
        <v>282</v>
      </c>
      <c r="F421" s="32" t="s">
        <v>801</v>
      </c>
      <c r="G421" s="32" t="s">
        <v>802</v>
      </c>
      <c r="H421" s="30" t="s">
        <v>120</v>
      </c>
      <c r="I421" s="20" t="s">
        <v>1658</v>
      </c>
      <c r="J421" s="28">
        <v>5</v>
      </c>
      <c r="K421" s="20" t="s">
        <v>1890</v>
      </c>
      <c r="L421" s="18"/>
      <c r="M421" s="18"/>
    </row>
    <row r="422" spans="1:13" ht="16.5">
      <c r="A422" s="247">
        <v>420</v>
      </c>
      <c r="B422" s="33">
        <v>84025</v>
      </c>
      <c r="C422" s="27">
        <v>1.3</v>
      </c>
      <c r="D422" s="31" t="s">
        <v>1654</v>
      </c>
      <c r="E422" s="18" t="s">
        <v>282</v>
      </c>
      <c r="F422" s="30" t="s">
        <v>803</v>
      </c>
      <c r="G422" s="30" t="s">
        <v>804</v>
      </c>
      <c r="H422" s="30" t="s">
        <v>120</v>
      </c>
      <c r="I422" s="20" t="s">
        <v>1658</v>
      </c>
      <c r="J422" s="28">
        <v>5</v>
      </c>
      <c r="K422" s="20" t="s">
        <v>1891</v>
      </c>
      <c r="L422" s="18"/>
      <c r="M422" s="18"/>
    </row>
    <row r="423" spans="1:13" ht="16.5">
      <c r="A423" s="247">
        <v>421</v>
      </c>
      <c r="B423" s="33">
        <v>84029</v>
      </c>
      <c r="C423" s="27">
        <v>1.4</v>
      </c>
      <c r="D423" s="31" t="s">
        <v>1654</v>
      </c>
      <c r="E423" s="18" t="s">
        <v>282</v>
      </c>
      <c r="F423" s="32" t="s">
        <v>805</v>
      </c>
      <c r="G423" s="32" t="s">
        <v>806</v>
      </c>
      <c r="H423" s="30" t="s">
        <v>1826</v>
      </c>
      <c r="I423" s="20" t="s">
        <v>1658</v>
      </c>
      <c r="J423" s="28">
        <v>5</v>
      </c>
      <c r="K423" s="20" t="s">
        <v>1892</v>
      </c>
      <c r="L423" s="18"/>
      <c r="M423" s="18"/>
    </row>
    <row r="424" spans="1:13" ht="16.5">
      <c r="A424" s="247">
        <v>422</v>
      </c>
      <c r="B424" s="18">
        <v>84030</v>
      </c>
      <c r="C424" s="27">
        <v>1.4</v>
      </c>
      <c r="D424" s="31" t="s">
        <v>1654</v>
      </c>
      <c r="E424" s="18" t="s">
        <v>282</v>
      </c>
      <c r="F424" s="32" t="s">
        <v>807</v>
      </c>
      <c r="G424" s="32" t="s">
        <v>808</v>
      </c>
      <c r="H424" s="30" t="s">
        <v>1826</v>
      </c>
      <c r="I424" s="20" t="s">
        <v>1658</v>
      </c>
      <c r="J424" s="28">
        <v>5</v>
      </c>
      <c r="K424" s="20" t="s">
        <v>1892</v>
      </c>
      <c r="L424" s="18"/>
      <c r="M424" s="18"/>
    </row>
    <row r="425" spans="1:13" ht="16.5">
      <c r="A425" s="247">
        <v>423</v>
      </c>
      <c r="B425" s="18">
        <v>84031</v>
      </c>
      <c r="C425" s="27">
        <v>1.4</v>
      </c>
      <c r="D425" s="31" t="s">
        <v>1654</v>
      </c>
      <c r="E425" s="18" t="s">
        <v>282</v>
      </c>
      <c r="F425" s="32" t="s">
        <v>809</v>
      </c>
      <c r="G425" s="32" t="s">
        <v>810</v>
      </c>
      <c r="H425" s="30" t="s">
        <v>1826</v>
      </c>
      <c r="I425" s="20" t="s">
        <v>1658</v>
      </c>
      <c r="J425" s="28">
        <v>5</v>
      </c>
      <c r="K425" s="20" t="s">
        <v>1892</v>
      </c>
      <c r="L425" s="18"/>
      <c r="M425" s="18"/>
    </row>
    <row r="426" spans="1:13" ht="16.5">
      <c r="A426" s="247">
        <v>424</v>
      </c>
      <c r="B426" s="18">
        <v>84032</v>
      </c>
      <c r="C426" s="27">
        <v>1.4</v>
      </c>
      <c r="D426" s="31" t="s">
        <v>1654</v>
      </c>
      <c r="E426" s="18" t="s">
        <v>282</v>
      </c>
      <c r="F426" s="32" t="s">
        <v>811</v>
      </c>
      <c r="G426" s="32" t="s">
        <v>812</v>
      </c>
      <c r="H426" s="30" t="s">
        <v>1826</v>
      </c>
      <c r="I426" s="20" t="s">
        <v>1658</v>
      </c>
      <c r="J426" s="28">
        <v>5</v>
      </c>
      <c r="K426" s="20" t="s">
        <v>1892</v>
      </c>
      <c r="L426" s="18"/>
      <c r="M426" s="18"/>
    </row>
    <row r="427" spans="1:13" ht="16.5">
      <c r="A427" s="247">
        <v>425</v>
      </c>
      <c r="B427" s="18">
        <v>84033</v>
      </c>
      <c r="C427" s="27">
        <v>1.4</v>
      </c>
      <c r="D427" s="31" t="s">
        <v>1654</v>
      </c>
      <c r="E427" s="18" t="s">
        <v>282</v>
      </c>
      <c r="F427" s="32" t="s">
        <v>813</v>
      </c>
      <c r="G427" s="30" t="s">
        <v>814</v>
      </c>
      <c r="H427" s="30" t="s">
        <v>1826</v>
      </c>
      <c r="I427" s="20" t="s">
        <v>1658</v>
      </c>
      <c r="J427" s="28">
        <v>5</v>
      </c>
      <c r="K427" s="20" t="s">
        <v>1892</v>
      </c>
      <c r="L427" s="18"/>
      <c r="M427" s="18"/>
    </row>
    <row r="428" spans="1:13" ht="16.5">
      <c r="A428" s="247">
        <v>426</v>
      </c>
      <c r="B428" s="18">
        <v>84034</v>
      </c>
      <c r="C428" s="27">
        <v>1.6</v>
      </c>
      <c r="D428" s="31" t="s">
        <v>1654</v>
      </c>
      <c r="E428" s="20" t="s">
        <v>282</v>
      </c>
      <c r="F428" s="20" t="s">
        <v>815</v>
      </c>
      <c r="G428" s="20" t="s">
        <v>816</v>
      </c>
      <c r="H428" s="20" t="s">
        <v>1826</v>
      </c>
      <c r="I428" s="20" t="s">
        <v>1658</v>
      </c>
      <c r="J428" s="36">
        <v>5</v>
      </c>
      <c r="K428" s="20" t="s">
        <v>1893</v>
      </c>
      <c r="L428" s="18"/>
      <c r="M428" s="18"/>
    </row>
    <row r="429" spans="1:13" ht="16.5">
      <c r="A429" s="247">
        <v>427</v>
      </c>
      <c r="B429" s="18">
        <v>84035</v>
      </c>
      <c r="C429" s="27">
        <v>1.6</v>
      </c>
      <c r="D429" s="31" t="s">
        <v>1654</v>
      </c>
      <c r="E429" s="20" t="s">
        <v>282</v>
      </c>
      <c r="F429" s="20" t="s">
        <v>817</v>
      </c>
      <c r="G429" s="20" t="s">
        <v>818</v>
      </c>
      <c r="H429" s="20" t="s">
        <v>1826</v>
      </c>
      <c r="I429" s="20" t="s">
        <v>1658</v>
      </c>
      <c r="J429" s="36">
        <v>5</v>
      </c>
      <c r="K429" s="20" t="s">
        <v>1893</v>
      </c>
      <c r="L429" s="18"/>
      <c r="M429" s="18"/>
    </row>
    <row r="430" spans="1:13" ht="16.5">
      <c r="A430" s="247">
        <v>428</v>
      </c>
      <c r="B430" s="18">
        <v>84036</v>
      </c>
      <c r="C430" s="27">
        <v>1.6</v>
      </c>
      <c r="D430" s="37" t="s">
        <v>1654</v>
      </c>
      <c r="E430" s="20" t="s">
        <v>282</v>
      </c>
      <c r="F430" s="20" t="s">
        <v>819</v>
      </c>
      <c r="G430" s="20" t="s">
        <v>820</v>
      </c>
      <c r="H430" s="20" t="s">
        <v>1826</v>
      </c>
      <c r="I430" s="20" t="s">
        <v>1658</v>
      </c>
      <c r="J430" s="28">
        <v>10</v>
      </c>
      <c r="K430" s="20" t="s">
        <v>1893</v>
      </c>
      <c r="L430" s="18"/>
      <c r="M430" s="18"/>
    </row>
    <row r="431" spans="1:13" ht="18" customHeight="1">
      <c r="A431" s="247">
        <v>429</v>
      </c>
      <c r="B431" s="18">
        <v>84037</v>
      </c>
      <c r="C431" s="27">
        <v>2</v>
      </c>
      <c r="D431" s="28" t="s">
        <v>1654</v>
      </c>
      <c r="E431" s="18" t="s">
        <v>282</v>
      </c>
      <c r="F431" s="18" t="s">
        <v>821</v>
      </c>
      <c r="G431" s="18" t="s">
        <v>822</v>
      </c>
      <c r="H431" s="20" t="s">
        <v>1826</v>
      </c>
      <c r="I431" s="20" t="s">
        <v>1658</v>
      </c>
      <c r="J431" s="36">
        <v>5</v>
      </c>
      <c r="K431" s="20" t="s">
        <v>1894</v>
      </c>
      <c r="L431" s="18"/>
      <c r="M431" s="18"/>
    </row>
    <row r="432" spans="1:13" ht="18" customHeight="1">
      <c r="A432" s="247">
        <v>430</v>
      </c>
      <c r="B432" s="18">
        <v>84038</v>
      </c>
      <c r="C432" s="27">
        <v>2</v>
      </c>
      <c r="D432" s="28" t="s">
        <v>1654</v>
      </c>
      <c r="E432" s="18" t="s">
        <v>282</v>
      </c>
      <c r="F432" s="20" t="s">
        <v>823</v>
      </c>
      <c r="G432" s="18" t="s">
        <v>824</v>
      </c>
      <c r="H432" s="20" t="s">
        <v>1826</v>
      </c>
      <c r="I432" s="20" t="s">
        <v>1658</v>
      </c>
      <c r="J432" s="36">
        <v>5</v>
      </c>
      <c r="K432" s="20" t="s">
        <v>1894</v>
      </c>
      <c r="L432" s="20" t="s">
        <v>1895</v>
      </c>
      <c r="M432" s="18"/>
    </row>
    <row r="433" spans="1:13" ht="18" customHeight="1">
      <c r="A433" s="247">
        <v>431</v>
      </c>
      <c r="B433" s="18">
        <v>84039</v>
      </c>
      <c r="C433" s="27">
        <v>2</v>
      </c>
      <c r="D433" s="28" t="s">
        <v>1654</v>
      </c>
      <c r="E433" s="18" t="s">
        <v>282</v>
      </c>
      <c r="F433" s="18" t="s">
        <v>825</v>
      </c>
      <c r="G433" s="18" t="s">
        <v>826</v>
      </c>
      <c r="H433" s="20" t="s">
        <v>1826</v>
      </c>
      <c r="I433" s="20" t="s">
        <v>1658</v>
      </c>
      <c r="J433" s="36">
        <v>5</v>
      </c>
      <c r="K433" s="20" t="s">
        <v>1894</v>
      </c>
      <c r="L433" s="18"/>
      <c r="M433" s="18"/>
    </row>
    <row r="434" spans="1:13" ht="18" customHeight="1">
      <c r="A434" s="247">
        <v>432</v>
      </c>
      <c r="B434" s="18">
        <v>84040</v>
      </c>
      <c r="C434" s="27">
        <v>2</v>
      </c>
      <c r="D434" s="28" t="s">
        <v>1654</v>
      </c>
      <c r="E434" s="18" t="s">
        <v>282</v>
      </c>
      <c r="F434" s="20" t="s">
        <v>827</v>
      </c>
      <c r="G434" s="18" t="s">
        <v>828</v>
      </c>
      <c r="H434" s="20" t="s">
        <v>1826</v>
      </c>
      <c r="I434" s="20" t="s">
        <v>1658</v>
      </c>
      <c r="J434" s="36">
        <v>5</v>
      </c>
      <c r="K434" s="20" t="s">
        <v>1894</v>
      </c>
      <c r="L434" s="20" t="s">
        <v>1896</v>
      </c>
      <c r="M434" s="18"/>
    </row>
    <row r="435" spans="1:13" ht="18" customHeight="1">
      <c r="A435" s="247">
        <v>433</v>
      </c>
      <c r="B435" s="18">
        <v>84041</v>
      </c>
      <c r="C435" s="27">
        <v>2</v>
      </c>
      <c r="D435" s="28" t="s">
        <v>1654</v>
      </c>
      <c r="E435" s="18" t="s">
        <v>282</v>
      </c>
      <c r="F435" s="18" t="s">
        <v>829</v>
      </c>
      <c r="G435" s="18" t="s">
        <v>830</v>
      </c>
      <c r="H435" s="20" t="s">
        <v>1826</v>
      </c>
      <c r="I435" s="20" t="s">
        <v>1658</v>
      </c>
      <c r="J435" s="36">
        <v>5</v>
      </c>
      <c r="K435" s="20" t="s">
        <v>1894</v>
      </c>
      <c r="L435" s="18"/>
      <c r="M435" s="18"/>
    </row>
    <row r="436" spans="1:13" ht="18" customHeight="1">
      <c r="A436" s="247">
        <v>434</v>
      </c>
      <c r="B436" s="18">
        <v>84042</v>
      </c>
      <c r="C436" s="27">
        <v>2</v>
      </c>
      <c r="D436" s="28" t="s">
        <v>1654</v>
      </c>
      <c r="E436" s="18" t="s">
        <v>282</v>
      </c>
      <c r="F436" s="18" t="s">
        <v>831</v>
      </c>
      <c r="G436" s="18" t="s">
        <v>832</v>
      </c>
      <c r="H436" s="20" t="s">
        <v>1826</v>
      </c>
      <c r="I436" s="20" t="s">
        <v>1658</v>
      </c>
      <c r="J436" s="36">
        <v>5</v>
      </c>
      <c r="K436" s="20" t="s">
        <v>1894</v>
      </c>
      <c r="L436" s="18"/>
      <c r="M436" s="18"/>
    </row>
    <row r="437" spans="1:13" ht="18" customHeight="1">
      <c r="A437" s="247">
        <v>435</v>
      </c>
      <c r="B437" s="18">
        <v>84043</v>
      </c>
      <c r="C437" s="27">
        <v>2</v>
      </c>
      <c r="D437" s="28" t="s">
        <v>1654</v>
      </c>
      <c r="E437" s="18" t="s">
        <v>282</v>
      </c>
      <c r="F437" s="18" t="s">
        <v>833</v>
      </c>
      <c r="G437" s="18" t="s">
        <v>834</v>
      </c>
      <c r="H437" s="20" t="s">
        <v>1826</v>
      </c>
      <c r="I437" s="20" t="s">
        <v>1658</v>
      </c>
      <c r="J437" s="36">
        <v>5</v>
      </c>
      <c r="K437" s="20" t="s">
        <v>1897</v>
      </c>
      <c r="L437" s="18"/>
      <c r="M437" s="18"/>
    </row>
    <row r="438" spans="1:13" ht="18" customHeight="1">
      <c r="A438" s="247">
        <v>436</v>
      </c>
      <c r="B438" s="18">
        <v>84044</v>
      </c>
      <c r="C438" s="27">
        <v>2</v>
      </c>
      <c r="D438" s="28" t="s">
        <v>1654</v>
      </c>
      <c r="E438" s="18" t="s">
        <v>282</v>
      </c>
      <c r="F438" s="20" t="s">
        <v>835</v>
      </c>
      <c r="G438" s="18" t="s">
        <v>836</v>
      </c>
      <c r="H438" s="20" t="s">
        <v>1826</v>
      </c>
      <c r="I438" s="20" t="s">
        <v>1658</v>
      </c>
      <c r="J438" s="36">
        <v>5</v>
      </c>
      <c r="K438" s="20" t="s">
        <v>1897</v>
      </c>
      <c r="L438" s="18"/>
      <c r="M438" s="18"/>
    </row>
    <row r="439" spans="1:13" ht="18" customHeight="1">
      <c r="A439" s="247">
        <v>437</v>
      </c>
      <c r="B439" s="18">
        <v>84045</v>
      </c>
      <c r="C439" s="27">
        <v>2</v>
      </c>
      <c r="D439" s="28" t="s">
        <v>1654</v>
      </c>
      <c r="E439" s="18" t="s">
        <v>282</v>
      </c>
      <c r="F439" s="18" t="s">
        <v>837</v>
      </c>
      <c r="G439" s="20" t="s">
        <v>838</v>
      </c>
      <c r="H439" s="20" t="s">
        <v>1826</v>
      </c>
      <c r="I439" s="20" t="s">
        <v>1658</v>
      </c>
      <c r="J439" s="36">
        <v>10</v>
      </c>
      <c r="K439" s="20" t="s">
        <v>1894</v>
      </c>
      <c r="L439" s="18"/>
      <c r="M439" s="18"/>
    </row>
    <row r="440" spans="1:13" ht="18" customHeight="1">
      <c r="A440" s="247">
        <v>438</v>
      </c>
      <c r="B440" s="18">
        <v>84046</v>
      </c>
      <c r="C440" s="27">
        <v>2</v>
      </c>
      <c r="D440" s="28" t="s">
        <v>1654</v>
      </c>
      <c r="E440" s="18" t="s">
        <v>282</v>
      </c>
      <c r="F440" s="18" t="s">
        <v>839</v>
      </c>
      <c r="G440" s="18" t="s">
        <v>840</v>
      </c>
      <c r="H440" s="20" t="s">
        <v>1826</v>
      </c>
      <c r="I440" s="20" t="s">
        <v>1658</v>
      </c>
      <c r="J440" s="36">
        <v>10</v>
      </c>
      <c r="K440" s="20" t="s">
        <v>1897</v>
      </c>
      <c r="L440" s="18"/>
      <c r="M440" s="18"/>
    </row>
    <row r="441" spans="1:13" ht="16.5">
      <c r="A441" s="247">
        <v>439</v>
      </c>
      <c r="B441" s="18">
        <v>84047</v>
      </c>
      <c r="C441" s="27">
        <v>2.1</v>
      </c>
      <c r="D441" s="36" t="s">
        <v>1654</v>
      </c>
      <c r="E441" s="18" t="s">
        <v>282</v>
      </c>
      <c r="F441" s="20" t="s">
        <v>841</v>
      </c>
      <c r="G441" s="20" t="s">
        <v>842</v>
      </c>
      <c r="H441" s="30" t="s">
        <v>1826</v>
      </c>
      <c r="I441" s="20" t="s">
        <v>1658</v>
      </c>
      <c r="J441" s="36">
        <v>5</v>
      </c>
      <c r="K441" s="20" t="s">
        <v>1898</v>
      </c>
      <c r="L441" s="20" t="s">
        <v>1899</v>
      </c>
      <c r="M441" s="18"/>
    </row>
    <row r="442" spans="1:13" ht="16.5">
      <c r="A442" s="247">
        <v>440</v>
      </c>
      <c r="B442" s="18">
        <v>84048</v>
      </c>
      <c r="C442" s="27">
        <v>2.1</v>
      </c>
      <c r="D442" s="36" t="s">
        <v>1654</v>
      </c>
      <c r="E442" s="18" t="s">
        <v>282</v>
      </c>
      <c r="F442" s="20" t="s">
        <v>843</v>
      </c>
      <c r="G442" s="20" t="s">
        <v>844</v>
      </c>
      <c r="H442" s="30" t="s">
        <v>1826</v>
      </c>
      <c r="I442" s="20" t="s">
        <v>1658</v>
      </c>
      <c r="J442" s="36">
        <v>5</v>
      </c>
      <c r="K442" s="20" t="s">
        <v>1898</v>
      </c>
      <c r="L442" s="20"/>
      <c r="M442" s="18"/>
    </row>
    <row r="443" spans="1:13" ht="16.5">
      <c r="A443" s="247">
        <v>441</v>
      </c>
      <c r="B443" s="18">
        <v>84049</v>
      </c>
      <c r="C443" s="27">
        <v>2.1</v>
      </c>
      <c r="D443" s="36" t="s">
        <v>1654</v>
      </c>
      <c r="E443" s="18" t="s">
        <v>282</v>
      </c>
      <c r="F443" s="20" t="s">
        <v>845</v>
      </c>
      <c r="G443" s="20" t="s">
        <v>846</v>
      </c>
      <c r="H443" s="30" t="s">
        <v>1826</v>
      </c>
      <c r="I443" s="20" t="s">
        <v>1658</v>
      </c>
      <c r="J443" s="36">
        <v>5</v>
      </c>
      <c r="K443" s="20" t="s">
        <v>1898</v>
      </c>
      <c r="L443" s="20"/>
      <c r="M443" s="18"/>
    </row>
    <row r="444" spans="1:13" ht="16.5">
      <c r="A444" s="247">
        <v>442</v>
      </c>
      <c r="B444" s="18">
        <v>84050</v>
      </c>
      <c r="C444" s="27">
        <v>2.1</v>
      </c>
      <c r="D444" s="36" t="s">
        <v>1654</v>
      </c>
      <c r="E444" s="18" t="s">
        <v>282</v>
      </c>
      <c r="F444" s="20" t="s">
        <v>847</v>
      </c>
      <c r="G444" s="20" t="s">
        <v>848</v>
      </c>
      <c r="H444" s="30" t="s">
        <v>1826</v>
      </c>
      <c r="I444" s="20" t="s">
        <v>1658</v>
      </c>
      <c r="J444" s="36">
        <v>5</v>
      </c>
      <c r="K444" s="20" t="s">
        <v>1898</v>
      </c>
      <c r="L444" s="20"/>
      <c r="M444" s="18"/>
    </row>
    <row r="445" spans="1:13" ht="16.5">
      <c r="A445" s="247">
        <v>443</v>
      </c>
      <c r="B445" s="18">
        <v>84051</v>
      </c>
      <c r="C445" s="27">
        <v>2.1</v>
      </c>
      <c r="D445" s="36" t="s">
        <v>1654</v>
      </c>
      <c r="E445" s="18" t="s">
        <v>282</v>
      </c>
      <c r="F445" s="20" t="s">
        <v>849</v>
      </c>
      <c r="G445" s="20" t="s">
        <v>850</v>
      </c>
      <c r="H445" s="30" t="s">
        <v>1826</v>
      </c>
      <c r="I445" s="20" t="s">
        <v>1658</v>
      </c>
      <c r="J445" s="36">
        <v>5</v>
      </c>
      <c r="K445" s="20" t="s">
        <v>1898</v>
      </c>
      <c r="L445" s="20"/>
      <c r="M445" s="18"/>
    </row>
    <row r="446" spans="1:13" ht="16.5">
      <c r="A446" s="247">
        <v>444</v>
      </c>
      <c r="B446" s="18">
        <v>84052</v>
      </c>
      <c r="C446" s="27">
        <v>2.1</v>
      </c>
      <c r="D446" s="36" t="s">
        <v>1654</v>
      </c>
      <c r="E446" s="18" t="s">
        <v>282</v>
      </c>
      <c r="F446" s="20" t="s">
        <v>851</v>
      </c>
      <c r="G446" s="20" t="s">
        <v>852</v>
      </c>
      <c r="H446" s="30" t="s">
        <v>1826</v>
      </c>
      <c r="I446" s="20" t="s">
        <v>1658</v>
      </c>
      <c r="J446" s="36">
        <v>10</v>
      </c>
      <c r="K446" s="20" t="s">
        <v>1898</v>
      </c>
      <c r="L446" s="20"/>
      <c r="M446" s="18"/>
    </row>
    <row r="447" spans="1:13" ht="16.5">
      <c r="A447" s="247">
        <v>445</v>
      </c>
      <c r="B447" s="18">
        <v>84053</v>
      </c>
      <c r="C447" s="27">
        <v>2.4</v>
      </c>
      <c r="D447" s="36" t="s">
        <v>1654</v>
      </c>
      <c r="E447" s="18" t="s">
        <v>282</v>
      </c>
      <c r="F447" s="18" t="s">
        <v>853</v>
      </c>
      <c r="G447" s="18" t="s">
        <v>854</v>
      </c>
      <c r="H447" s="20" t="s">
        <v>120</v>
      </c>
      <c r="I447" s="20" t="s">
        <v>1658</v>
      </c>
      <c r="J447" s="36">
        <v>5</v>
      </c>
      <c r="K447" s="20" t="s">
        <v>1900</v>
      </c>
      <c r="L447" s="20"/>
      <c r="M447" s="18"/>
    </row>
    <row r="448" spans="1:13" ht="108.75" customHeight="1">
      <c r="A448" s="247">
        <v>446</v>
      </c>
      <c r="B448" s="18">
        <v>84054</v>
      </c>
      <c r="C448" s="27">
        <v>2.4</v>
      </c>
      <c r="D448" s="36" t="s">
        <v>1654</v>
      </c>
      <c r="E448" s="18" t="s">
        <v>282</v>
      </c>
      <c r="F448" s="20" t="s">
        <v>855</v>
      </c>
      <c r="G448" s="18" t="s">
        <v>856</v>
      </c>
      <c r="H448" s="35" t="s">
        <v>1841</v>
      </c>
      <c r="I448" s="20" t="s">
        <v>1854</v>
      </c>
      <c r="J448" s="36">
        <v>5</v>
      </c>
      <c r="K448" s="389" t="s">
        <v>2611</v>
      </c>
      <c r="L448" s="20"/>
      <c r="M448" s="18"/>
    </row>
    <row r="449" spans="1:13" ht="66.75" customHeight="1">
      <c r="A449" s="247">
        <v>447</v>
      </c>
      <c r="B449" s="18">
        <v>84055</v>
      </c>
      <c r="C449" s="27">
        <v>2.4</v>
      </c>
      <c r="D449" s="36" t="s">
        <v>1654</v>
      </c>
      <c r="E449" s="18" t="s">
        <v>282</v>
      </c>
      <c r="F449" s="20" t="s">
        <v>857</v>
      </c>
      <c r="G449" s="18" t="s">
        <v>858</v>
      </c>
      <c r="H449" s="35" t="s">
        <v>1841</v>
      </c>
      <c r="I449" s="20" t="s">
        <v>1657</v>
      </c>
      <c r="J449" s="36">
        <v>5</v>
      </c>
      <c r="K449" s="389" t="s">
        <v>1901</v>
      </c>
      <c r="L449" s="20"/>
      <c r="M449" s="18"/>
    </row>
    <row r="450" spans="1:13" ht="16.5">
      <c r="A450" s="247">
        <v>448</v>
      </c>
      <c r="B450" s="18">
        <v>84056</v>
      </c>
      <c r="C450" s="27">
        <v>2.4</v>
      </c>
      <c r="D450" s="36" t="s">
        <v>1654</v>
      </c>
      <c r="E450" s="18" t="s">
        <v>282</v>
      </c>
      <c r="F450" s="20" t="s">
        <v>859</v>
      </c>
      <c r="G450" s="18" t="s">
        <v>860</v>
      </c>
      <c r="H450" s="30" t="s">
        <v>1826</v>
      </c>
      <c r="I450" s="20" t="s">
        <v>1658</v>
      </c>
      <c r="J450" s="36">
        <v>5</v>
      </c>
      <c r="K450" s="18" t="s">
        <v>1902</v>
      </c>
      <c r="L450" s="20"/>
      <c r="M450" s="18"/>
    </row>
    <row r="451" spans="1:13" ht="16.5">
      <c r="A451" s="247">
        <v>449</v>
      </c>
      <c r="B451" s="18">
        <v>84057</v>
      </c>
      <c r="C451" s="27">
        <v>2.4</v>
      </c>
      <c r="D451" s="36" t="s">
        <v>1654</v>
      </c>
      <c r="E451" s="18" t="s">
        <v>282</v>
      </c>
      <c r="F451" s="20" t="s">
        <v>861</v>
      </c>
      <c r="G451" s="18" t="s">
        <v>862</v>
      </c>
      <c r="H451" s="30" t="s">
        <v>1826</v>
      </c>
      <c r="I451" s="20" t="s">
        <v>1658</v>
      </c>
      <c r="J451" s="36">
        <v>5</v>
      </c>
      <c r="K451" s="20" t="s">
        <v>1902</v>
      </c>
      <c r="L451" s="20"/>
      <c r="M451" s="18"/>
    </row>
    <row r="452" spans="1:13" ht="16.5">
      <c r="A452" s="247">
        <v>450</v>
      </c>
      <c r="B452" s="18">
        <v>84058</v>
      </c>
      <c r="C452" s="27">
        <v>2.4</v>
      </c>
      <c r="D452" s="36" t="s">
        <v>1654</v>
      </c>
      <c r="E452" s="18" t="s">
        <v>282</v>
      </c>
      <c r="F452" s="20" t="s">
        <v>863</v>
      </c>
      <c r="G452" s="18" t="s">
        <v>864</v>
      </c>
      <c r="H452" s="30" t="s">
        <v>1826</v>
      </c>
      <c r="I452" s="20" t="s">
        <v>1658</v>
      </c>
      <c r="J452" s="36">
        <v>5</v>
      </c>
      <c r="K452" s="18" t="s">
        <v>1902</v>
      </c>
      <c r="L452" s="20"/>
      <c r="M452" s="18"/>
    </row>
    <row r="453" spans="1:13" ht="16.5">
      <c r="A453" s="247">
        <v>451</v>
      </c>
      <c r="B453" s="18">
        <v>84059</v>
      </c>
      <c r="C453" s="27">
        <v>2.4</v>
      </c>
      <c r="D453" s="36" t="s">
        <v>1654</v>
      </c>
      <c r="E453" s="18" t="s">
        <v>282</v>
      </c>
      <c r="F453" s="20" t="s">
        <v>865</v>
      </c>
      <c r="G453" s="18" t="s">
        <v>866</v>
      </c>
      <c r="H453" s="30" t="s">
        <v>1826</v>
      </c>
      <c r="I453" s="20" t="s">
        <v>1658</v>
      </c>
      <c r="J453" s="36">
        <v>10</v>
      </c>
      <c r="K453" s="18" t="s">
        <v>1902</v>
      </c>
      <c r="L453" s="20"/>
      <c r="M453" s="18"/>
    </row>
    <row r="454" spans="1:13" ht="16.5">
      <c r="A454" s="247">
        <v>452</v>
      </c>
      <c r="B454" s="20">
        <v>84060</v>
      </c>
      <c r="C454" s="41">
        <v>2.6</v>
      </c>
      <c r="D454" s="36" t="s">
        <v>1654</v>
      </c>
      <c r="E454" s="20" t="s">
        <v>282</v>
      </c>
      <c r="F454" s="20" t="s">
        <v>867</v>
      </c>
      <c r="G454" s="20" t="s">
        <v>868</v>
      </c>
      <c r="H454" s="30" t="s">
        <v>1826</v>
      </c>
      <c r="I454" s="20" t="s">
        <v>1658</v>
      </c>
      <c r="J454" s="36">
        <v>5</v>
      </c>
      <c r="K454" s="20" t="s">
        <v>3691</v>
      </c>
      <c r="L454" s="20"/>
      <c r="M454" s="18"/>
    </row>
    <row r="455" spans="1:13" ht="16.5">
      <c r="A455" s="247">
        <v>453</v>
      </c>
      <c r="B455" s="20">
        <v>84061</v>
      </c>
      <c r="C455" s="41">
        <v>2.6</v>
      </c>
      <c r="D455" s="36" t="s">
        <v>1654</v>
      </c>
      <c r="E455" s="20" t="s">
        <v>282</v>
      </c>
      <c r="F455" s="20" t="s">
        <v>869</v>
      </c>
      <c r="G455" s="20" t="s">
        <v>870</v>
      </c>
      <c r="H455" s="30" t="s">
        <v>1826</v>
      </c>
      <c r="I455" s="20" t="s">
        <v>1658</v>
      </c>
      <c r="J455" s="36">
        <v>5</v>
      </c>
      <c r="K455" s="20" t="s">
        <v>3691</v>
      </c>
      <c r="L455" s="20"/>
      <c r="M455" s="18"/>
    </row>
    <row r="456" spans="1:13" ht="16.5">
      <c r="A456" s="247">
        <v>454</v>
      </c>
      <c r="B456" s="20">
        <v>84062</v>
      </c>
      <c r="C456" s="41">
        <v>2.6</v>
      </c>
      <c r="D456" s="36" t="s">
        <v>1654</v>
      </c>
      <c r="E456" s="20" t="s">
        <v>282</v>
      </c>
      <c r="F456" s="20" t="s">
        <v>871</v>
      </c>
      <c r="G456" s="20" t="s">
        <v>872</v>
      </c>
      <c r="H456" s="30" t="s">
        <v>1826</v>
      </c>
      <c r="I456" s="20" t="s">
        <v>1658</v>
      </c>
      <c r="J456" s="36">
        <v>5</v>
      </c>
      <c r="K456" s="20" t="s">
        <v>3691</v>
      </c>
      <c r="L456" s="20"/>
      <c r="M456" s="18"/>
    </row>
    <row r="457" spans="1:13" ht="16.5">
      <c r="A457" s="247">
        <v>455</v>
      </c>
      <c r="B457" s="20">
        <v>84063</v>
      </c>
      <c r="C457" s="41">
        <v>2.6</v>
      </c>
      <c r="D457" s="36" t="s">
        <v>1654</v>
      </c>
      <c r="E457" s="20" t="s">
        <v>282</v>
      </c>
      <c r="F457" s="20" t="s">
        <v>873</v>
      </c>
      <c r="G457" s="20" t="s">
        <v>874</v>
      </c>
      <c r="H457" s="30" t="s">
        <v>1826</v>
      </c>
      <c r="I457" s="20" t="s">
        <v>1658</v>
      </c>
      <c r="J457" s="36">
        <v>10</v>
      </c>
      <c r="K457" s="20" t="s">
        <v>3691</v>
      </c>
      <c r="L457" s="20"/>
      <c r="M457" s="18"/>
    </row>
    <row r="458" spans="1:13" ht="16.5">
      <c r="A458" s="247">
        <v>456</v>
      </c>
      <c r="B458" s="20">
        <v>84064</v>
      </c>
      <c r="C458" s="41">
        <v>2.7</v>
      </c>
      <c r="D458" s="28" t="s">
        <v>1654</v>
      </c>
      <c r="E458" s="20" t="s">
        <v>282</v>
      </c>
      <c r="F458" s="247" t="s">
        <v>2614</v>
      </c>
      <c r="G458" s="247" t="s">
        <v>2615</v>
      </c>
      <c r="H458" s="20" t="s">
        <v>1826</v>
      </c>
      <c r="I458" s="20" t="s">
        <v>1658</v>
      </c>
      <c r="J458" s="28">
        <v>5</v>
      </c>
      <c r="K458" s="20" t="s">
        <v>2616</v>
      </c>
      <c r="L458" s="20"/>
      <c r="M458" s="18"/>
    </row>
    <row r="459" spans="1:13" ht="16.5">
      <c r="A459" s="247">
        <v>457</v>
      </c>
      <c r="B459" s="20">
        <v>84065</v>
      </c>
      <c r="C459" s="41">
        <v>2.7</v>
      </c>
      <c r="D459" s="28" t="s">
        <v>1654</v>
      </c>
      <c r="E459" s="20" t="s">
        <v>282</v>
      </c>
      <c r="F459" s="247" t="s">
        <v>2617</v>
      </c>
      <c r="G459" s="247" t="s">
        <v>2618</v>
      </c>
      <c r="H459" s="20" t="s">
        <v>1826</v>
      </c>
      <c r="I459" s="20" t="s">
        <v>1658</v>
      </c>
      <c r="J459" s="28">
        <v>5</v>
      </c>
      <c r="K459" s="20" t="s">
        <v>2616</v>
      </c>
      <c r="L459" s="20"/>
      <c r="M459" s="18"/>
    </row>
    <row r="460" spans="1:13" ht="16.5">
      <c r="A460" s="247">
        <v>458</v>
      </c>
      <c r="B460" s="20">
        <v>84066</v>
      </c>
      <c r="C460" s="41">
        <v>2.7</v>
      </c>
      <c r="D460" s="28" t="s">
        <v>1654</v>
      </c>
      <c r="E460" s="20" t="s">
        <v>282</v>
      </c>
      <c r="F460" s="247" t="s">
        <v>2619</v>
      </c>
      <c r="G460" s="247" t="s">
        <v>2620</v>
      </c>
      <c r="H460" s="20" t="s">
        <v>1826</v>
      </c>
      <c r="I460" s="20" t="s">
        <v>1658</v>
      </c>
      <c r="J460" s="28">
        <v>10</v>
      </c>
      <c r="K460" s="20" t="s">
        <v>2616</v>
      </c>
      <c r="L460" s="20"/>
      <c r="M460" s="18"/>
    </row>
    <row r="461" spans="1:13" ht="16.5">
      <c r="A461" s="247">
        <v>459</v>
      </c>
      <c r="B461" s="20">
        <v>84067</v>
      </c>
      <c r="C461" s="41">
        <v>3</v>
      </c>
      <c r="D461" s="28" t="s">
        <v>1654</v>
      </c>
      <c r="E461" s="20" t="s">
        <v>282</v>
      </c>
      <c r="F461" s="20" t="s">
        <v>3746</v>
      </c>
      <c r="G461" s="248" t="s">
        <v>3745</v>
      </c>
      <c r="H461" s="39" t="s">
        <v>1826</v>
      </c>
      <c r="I461" s="20" t="s">
        <v>1658</v>
      </c>
      <c r="J461" s="28">
        <v>5</v>
      </c>
      <c r="K461" s="20" t="s">
        <v>4684</v>
      </c>
      <c r="L461" s="20"/>
      <c r="M461" s="18"/>
    </row>
    <row r="462" spans="1:13" ht="16.5">
      <c r="A462" s="247">
        <v>460</v>
      </c>
      <c r="B462" s="20">
        <v>84068</v>
      </c>
      <c r="C462" s="41">
        <v>3</v>
      </c>
      <c r="D462" s="28" t="s">
        <v>1654</v>
      </c>
      <c r="E462" s="20" t="s">
        <v>282</v>
      </c>
      <c r="F462" s="20" t="s">
        <v>3744</v>
      </c>
      <c r="G462" s="248" t="s">
        <v>3743</v>
      </c>
      <c r="H462" s="39" t="s">
        <v>1826</v>
      </c>
      <c r="I462" s="20" t="s">
        <v>1658</v>
      </c>
      <c r="J462" s="28">
        <v>5</v>
      </c>
      <c r="K462" s="20" t="s">
        <v>4684</v>
      </c>
      <c r="L462" s="20"/>
      <c r="M462" s="18"/>
    </row>
    <row r="463" spans="1:13" ht="16.5">
      <c r="A463" s="247">
        <v>461</v>
      </c>
      <c r="B463" s="20">
        <v>84069</v>
      </c>
      <c r="C463" s="41">
        <v>3</v>
      </c>
      <c r="D463" s="28" t="s">
        <v>1654</v>
      </c>
      <c r="E463" s="20" t="s">
        <v>282</v>
      </c>
      <c r="F463" s="20" t="s">
        <v>3742</v>
      </c>
      <c r="G463" s="248" t="s">
        <v>3741</v>
      </c>
      <c r="H463" s="39" t="s">
        <v>1826</v>
      </c>
      <c r="I463" s="20" t="s">
        <v>1658</v>
      </c>
      <c r="J463" s="28">
        <v>5</v>
      </c>
      <c r="K463" s="20" t="s">
        <v>4684</v>
      </c>
      <c r="L463" s="20"/>
      <c r="M463" s="18"/>
    </row>
    <row r="464" spans="1:13" ht="16.5">
      <c r="A464" s="247">
        <v>462</v>
      </c>
      <c r="B464" s="20">
        <v>84070</v>
      </c>
      <c r="C464" s="41">
        <v>3</v>
      </c>
      <c r="D464" s="28" t="s">
        <v>1654</v>
      </c>
      <c r="E464" s="20" t="s">
        <v>282</v>
      </c>
      <c r="F464" s="20" t="s">
        <v>3740</v>
      </c>
      <c r="G464" s="39" t="s">
        <v>3739</v>
      </c>
      <c r="H464" s="39" t="s">
        <v>1826</v>
      </c>
      <c r="I464" s="20" t="s">
        <v>1658</v>
      </c>
      <c r="J464" s="28">
        <v>10</v>
      </c>
      <c r="K464" s="20" t="s">
        <v>4684</v>
      </c>
      <c r="L464" s="20"/>
      <c r="M464" s="18"/>
    </row>
    <row r="465" spans="1:13" ht="16.5">
      <c r="A465" s="247">
        <v>463</v>
      </c>
      <c r="B465" s="20">
        <v>84071</v>
      </c>
      <c r="C465" s="41">
        <v>3</v>
      </c>
      <c r="D465" s="28" t="s">
        <v>1654</v>
      </c>
      <c r="E465" s="20" t="s">
        <v>282</v>
      </c>
      <c r="F465" s="20" t="s">
        <v>3738</v>
      </c>
      <c r="G465" s="248" t="s">
        <v>3737</v>
      </c>
      <c r="H465" s="39" t="s">
        <v>1826</v>
      </c>
      <c r="I465" s="20" t="s">
        <v>1658</v>
      </c>
      <c r="J465" s="28">
        <v>5</v>
      </c>
      <c r="K465" s="20" t="s">
        <v>4683</v>
      </c>
      <c r="L465" s="20"/>
      <c r="M465" s="18"/>
    </row>
    <row r="466" spans="1:13" ht="16.5">
      <c r="A466" s="247">
        <v>464</v>
      </c>
      <c r="B466" s="20">
        <v>84072</v>
      </c>
      <c r="C466" s="41">
        <v>3</v>
      </c>
      <c r="D466" s="28" t="s">
        <v>1654</v>
      </c>
      <c r="E466" s="20" t="s">
        <v>282</v>
      </c>
      <c r="F466" s="20" t="s">
        <v>3736</v>
      </c>
      <c r="G466" s="248" t="s">
        <v>3735</v>
      </c>
      <c r="H466" s="39" t="s">
        <v>1826</v>
      </c>
      <c r="I466" s="20" t="s">
        <v>1658</v>
      </c>
      <c r="J466" s="28">
        <v>5</v>
      </c>
      <c r="K466" s="20" t="s">
        <v>4683</v>
      </c>
      <c r="L466" s="20"/>
      <c r="M466" s="18"/>
    </row>
    <row r="467" spans="1:13" ht="16.5">
      <c r="A467" s="247">
        <v>465</v>
      </c>
      <c r="B467" s="20">
        <v>84073</v>
      </c>
      <c r="C467" s="41">
        <v>3</v>
      </c>
      <c r="D467" s="28" t="s">
        <v>1654</v>
      </c>
      <c r="E467" s="20" t="s">
        <v>282</v>
      </c>
      <c r="F467" s="20" t="s">
        <v>3734</v>
      </c>
      <c r="G467" s="248" t="s">
        <v>3733</v>
      </c>
      <c r="H467" s="39" t="s">
        <v>1826</v>
      </c>
      <c r="I467" s="20" t="s">
        <v>1658</v>
      </c>
      <c r="J467" s="28">
        <v>5</v>
      </c>
      <c r="K467" s="20" t="s">
        <v>4683</v>
      </c>
      <c r="L467" s="20"/>
      <c r="M467" s="18"/>
    </row>
    <row r="468" spans="1:13" ht="16.5">
      <c r="A468" s="247">
        <v>466</v>
      </c>
      <c r="B468" s="20">
        <v>84074</v>
      </c>
      <c r="C468" s="41">
        <v>3</v>
      </c>
      <c r="D468" s="28" t="s">
        <v>1654</v>
      </c>
      <c r="E468" s="20" t="s">
        <v>282</v>
      </c>
      <c r="F468" s="20" t="s">
        <v>3732</v>
      </c>
      <c r="G468" s="39" t="s">
        <v>3731</v>
      </c>
      <c r="H468" s="39" t="s">
        <v>1826</v>
      </c>
      <c r="I468" s="20" t="s">
        <v>1658</v>
      </c>
      <c r="J468" s="28">
        <v>10</v>
      </c>
      <c r="K468" s="20" t="s">
        <v>4683</v>
      </c>
      <c r="L468" s="20"/>
      <c r="M468" s="18"/>
    </row>
    <row r="469" spans="1:13" ht="16.5">
      <c r="A469" s="247">
        <v>467</v>
      </c>
      <c r="B469" s="18">
        <v>84075</v>
      </c>
      <c r="C469" s="36">
        <v>3.1</v>
      </c>
      <c r="D469" s="28" t="s">
        <v>1654</v>
      </c>
      <c r="E469" s="18" t="s">
        <v>282</v>
      </c>
      <c r="F469" s="18" t="s">
        <v>4353</v>
      </c>
      <c r="G469" s="18" t="s">
        <v>4354</v>
      </c>
      <c r="H469" s="20" t="s">
        <v>1826</v>
      </c>
      <c r="I469" s="20" t="s">
        <v>1658</v>
      </c>
      <c r="J469" s="36">
        <v>5</v>
      </c>
      <c r="K469" s="20" t="s">
        <v>4682</v>
      </c>
      <c r="L469" s="20"/>
      <c r="M469" s="18"/>
    </row>
    <row r="470" spans="1:13" ht="16.5">
      <c r="A470" s="247">
        <v>468</v>
      </c>
      <c r="B470" s="18">
        <v>84076</v>
      </c>
      <c r="C470" s="36">
        <v>3.1</v>
      </c>
      <c r="D470" s="28" t="s">
        <v>1654</v>
      </c>
      <c r="E470" s="18" t="s">
        <v>282</v>
      </c>
      <c r="F470" s="18" t="s">
        <v>4355</v>
      </c>
      <c r="G470" s="18" t="s">
        <v>4356</v>
      </c>
      <c r="H470" s="20" t="s">
        <v>1826</v>
      </c>
      <c r="I470" s="20" t="s">
        <v>1658</v>
      </c>
      <c r="J470" s="36">
        <v>5</v>
      </c>
      <c r="K470" s="20" t="s">
        <v>4682</v>
      </c>
      <c r="L470" s="20"/>
      <c r="M470" s="18"/>
    </row>
    <row r="471" spans="1:13" ht="16.5">
      <c r="A471" s="247">
        <v>469</v>
      </c>
      <c r="B471" s="18">
        <v>84077</v>
      </c>
      <c r="C471" s="36">
        <v>3.1</v>
      </c>
      <c r="D471" s="28" t="s">
        <v>1654</v>
      </c>
      <c r="E471" s="18" t="s">
        <v>282</v>
      </c>
      <c r="F471" s="18" t="s">
        <v>4357</v>
      </c>
      <c r="G471" s="18" t="s">
        <v>4358</v>
      </c>
      <c r="H471" s="20" t="s">
        <v>1826</v>
      </c>
      <c r="I471" s="20" t="s">
        <v>1658</v>
      </c>
      <c r="J471" s="36">
        <v>5</v>
      </c>
      <c r="K471" s="20" t="s">
        <v>4682</v>
      </c>
      <c r="L471" s="20"/>
      <c r="M471" s="18"/>
    </row>
    <row r="472" spans="1:13" ht="16.5">
      <c r="A472" s="247">
        <v>470</v>
      </c>
      <c r="B472" s="18">
        <v>84078</v>
      </c>
      <c r="C472" s="36">
        <v>3.1</v>
      </c>
      <c r="D472" s="28" t="s">
        <v>1654</v>
      </c>
      <c r="E472" s="18" t="s">
        <v>282</v>
      </c>
      <c r="F472" s="18" t="s">
        <v>4359</v>
      </c>
      <c r="G472" s="18" t="s">
        <v>4360</v>
      </c>
      <c r="H472" s="20" t="s">
        <v>1826</v>
      </c>
      <c r="I472" s="20" t="s">
        <v>1658</v>
      </c>
      <c r="J472" s="36">
        <v>10</v>
      </c>
      <c r="K472" s="20" t="s">
        <v>4682</v>
      </c>
      <c r="L472" s="20"/>
      <c r="M472" s="18"/>
    </row>
    <row r="473" spans="1:13" ht="16.5">
      <c r="A473" s="247">
        <v>471</v>
      </c>
      <c r="B473" s="18">
        <v>84079</v>
      </c>
      <c r="C473" s="36">
        <v>3.1</v>
      </c>
      <c r="D473" s="28" t="s">
        <v>1654</v>
      </c>
      <c r="E473" s="18" t="s">
        <v>282</v>
      </c>
      <c r="F473" s="18" t="s">
        <v>4361</v>
      </c>
      <c r="G473" s="18" t="s">
        <v>4362</v>
      </c>
      <c r="H473" s="20" t="s">
        <v>1826</v>
      </c>
      <c r="I473" s="20" t="s">
        <v>1658</v>
      </c>
      <c r="J473" s="36">
        <v>5</v>
      </c>
      <c r="K473" s="20" t="s">
        <v>4681</v>
      </c>
      <c r="L473" s="20"/>
      <c r="M473" s="18"/>
    </row>
    <row r="474" spans="1:13" ht="16.5">
      <c r="A474" s="247">
        <v>472</v>
      </c>
      <c r="B474" s="18">
        <v>84080</v>
      </c>
      <c r="C474" s="36">
        <v>3.1</v>
      </c>
      <c r="D474" s="28" t="s">
        <v>1654</v>
      </c>
      <c r="E474" s="18" t="s">
        <v>282</v>
      </c>
      <c r="F474" s="18" t="s">
        <v>4363</v>
      </c>
      <c r="G474" s="18" t="s">
        <v>4364</v>
      </c>
      <c r="H474" s="20" t="s">
        <v>1826</v>
      </c>
      <c r="I474" s="20" t="s">
        <v>1658</v>
      </c>
      <c r="J474" s="36">
        <v>5</v>
      </c>
      <c r="K474" s="20" t="s">
        <v>4681</v>
      </c>
      <c r="L474" s="20"/>
      <c r="M474" s="18"/>
    </row>
    <row r="475" spans="1:13" ht="16.5">
      <c r="A475" s="247">
        <v>473</v>
      </c>
      <c r="B475" s="18">
        <v>84081</v>
      </c>
      <c r="C475" s="36">
        <v>3.1</v>
      </c>
      <c r="D475" s="28" t="s">
        <v>1654</v>
      </c>
      <c r="E475" s="18" t="s">
        <v>282</v>
      </c>
      <c r="F475" s="18" t="s">
        <v>4365</v>
      </c>
      <c r="G475" s="18" t="s">
        <v>4366</v>
      </c>
      <c r="H475" s="20" t="s">
        <v>1826</v>
      </c>
      <c r="I475" s="20" t="s">
        <v>1658</v>
      </c>
      <c r="J475" s="36">
        <v>10</v>
      </c>
      <c r="K475" s="20" t="s">
        <v>4681</v>
      </c>
      <c r="L475" s="20"/>
      <c r="M475" s="18"/>
    </row>
    <row r="476" spans="1:13" ht="16.5">
      <c r="A476" s="247">
        <v>474</v>
      </c>
      <c r="B476" s="247">
        <v>84082</v>
      </c>
      <c r="C476" s="36">
        <v>3.2</v>
      </c>
      <c r="D476" s="28" t="s">
        <v>1654</v>
      </c>
      <c r="E476" s="20" t="s">
        <v>282</v>
      </c>
      <c r="F476" s="20" t="s">
        <v>4680</v>
      </c>
      <c r="G476" s="247" t="s">
        <v>4380</v>
      </c>
      <c r="H476" s="247" t="s">
        <v>1826</v>
      </c>
      <c r="I476" s="20" t="s">
        <v>1658</v>
      </c>
      <c r="J476" s="36">
        <v>5</v>
      </c>
      <c r="K476" s="20" t="s">
        <v>4679</v>
      </c>
      <c r="L476" s="20"/>
      <c r="M476" s="18"/>
    </row>
    <row r="477" spans="1:13" ht="16.5">
      <c r="A477" s="247">
        <v>475</v>
      </c>
      <c r="B477" s="247">
        <v>84083</v>
      </c>
      <c r="C477" s="36">
        <v>3.2</v>
      </c>
      <c r="D477" s="28" t="s">
        <v>1654</v>
      </c>
      <c r="E477" s="20" t="s">
        <v>282</v>
      </c>
      <c r="F477" s="247" t="s">
        <v>4381</v>
      </c>
      <c r="G477" s="247" t="s">
        <v>4382</v>
      </c>
      <c r="H477" s="247" t="s">
        <v>1826</v>
      </c>
      <c r="I477" s="20" t="s">
        <v>1658</v>
      </c>
      <c r="J477" s="36">
        <v>5</v>
      </c>
      <c r="K477" s="20" t="s">
        <v>4679</v>
      </c>
      <c r="L477" s="20"/>
      <c r="M477" s="18"/>
    </row>
    <row r="478" spans="1:13" ht="16.5">
      <c r="A478" s="247">
        <v>476</v>
      </c>
      <c r="B478" s="247">
        <v>84084</v>
      </c>
      <c r="C478" s="36">
        <v>3.2</v>
      </c>
      <c r="D478" s="28" t="s">
        <v>1654</v>
      </c>
      <c r="E478" s="20" t="s">
        <v>282</v>
      </c>
      <c r="F478" s="247" t="s">
        <v>4383</v>
      </c>
      <c r="G478" s="247" t="s">
        <v>4384</v>
      </c>
      <c r="H478" s="247" t="s">
        <v>1826</v>
      </c>
      <c r="I478" s="20" t="s">
        <v>1658</v>
      </c>
      <c r="J478" s="36">
        <v>5</v>
      </c>
      <c r="K478" s="20" t="s">
        <v>4679</v>
      </c>
      <c r="L478" s="20"/>
      <c r="M478" s="18"/>
    </row>
    <row r="479" spans="1:13" ht="16.5">
      <c r="A479" s="247">
        <v>477</v>
      </c>
      <c r="B479" s="247">
        <v>84085</v>
      </c>
      <c r="C479" s="36">
        <v>3.2</v>
      </c>
      <c r="D479" s="28" t="s">
        <v>1654</v>
      </c>
      <c r="E479" s="20" t="s">
        <v>282</v>
      </c>
      <c r="F479" s="247" t="s">
        <v>4385</v>
      </c>
      <c r="G479" s="247" t="s">
        <v>4386</v>
      </c>
      <c r="H479" s="247" t="s">
        <v>1826</v>
      </c>
      <c r="I479" s="20" t="s">
        <v>1658</v>
      </c>
      <c r="J479" s="36">
        <v>5</v>
      </c>
      <c r="K479" s="20" t="s">
        <v>4679</v>
      </c>
      <c r="L479" s="20"/>
      <c r="M479" s="18"/>
    </row>
    <row r="480" spans="1:13" ht="16.5">
      <c r="A480" s="247">
        <v>478</v>
      </c>
      <c r="B480" s="247">
        <v>84086</v>
      </c>
      <c r="C480" s="36">
        <v>3.2</v>
      </c>
      <c r="D480" s="28" t="s">
        <v>1654</v>
      </c>
      <c r="E480" s="20" t="s">
        <v>282</v>
      </c>
      <c r="F480" s="247" t="s">
        <v>4387</v>
      </c>
      <c r="G480" s="20" t="s">
        <v>4388</v>
      </c>
      <c r="H480" s="247" t="s">
        <v>1826</v>
      </c>
      <c r="I480" s="20" t="s">
        <v>1658</v>
      </c>
      <c r="J480" s="36">
        <v>10</v>
      </c>
      <c r="K480" s="20" t="s">
        <v>4679</v>
      </c>
      <c r="L480" s="20"/>
      <c r="M480" s="18"/>
    </row>
    <row r="481" spans="1:13" ht="16.5">
      <c r="A481" s="247">
        <v>479</v>
      </c>
      <c r="B481" s="247">
        <v>84087</v>
      </c>
      <c r="C481" s="28">
        <v>3.3</v>
      </c>
      <c r="D481" s="28" t="s">
        <v>1654</v>
      </c>
      <c r="E481" s="20" t="s">
        <v>282</v>
      </c>
      <c r="F481" s="247" t="s">
        <v>4678</v>
      </c>
      <c r="G481" s="247" t="s">
        <v>4677</v>
      </c>
      <c r="H481" s="20" t="s">
        <v>1826</v>
      </c>
      <c r="I481" s="20" t="s">
        <v>1658</v>
      </c>
      <c r="J481" s="36">
        <v>5</v>
      </c>
      <c r="K481" s="20" t="s">
        <v>4668</v>
      </c>
      <c r="L481" s="20"/>
      <c r="M481" s="18"/>
    </row>
    <row r="482" spans="1:13" ht="16.5">
      <c r="A482" s="247">
        <v>480</v>
      </c>
      <c r="B482" s="247">
        <v>84088</v>
      </c>
      <c r="C482" s="28">
        <v>3.3</v>
      </c>
      <c r="D482" s="28" t="s">
        <v>1654</v>
      </c>
      <c r="E482" s="20" t="s">
        <v>282</v>
      </c>
      <c r="F482" s="247" t="s">
        <v>4676</v>
      </c>
      <c r="G482" s="247" t="s">
        <v>4675</v>
      </c>
      <c r="H482" s="20" t="s">
        <v>1826</v>
      </c>
      <c r="I482" s="20" t="s">
        <v>1658</v>
      </c>
      <c r="J482" s="36">
        <v>5</v>
      </c>
      <c r="K482" s="20" t="s">
        <v>4668</v>
      </c>
      <c r="L482" s="20"/>
      <c r="M482" s="18"/>
    </row>
    <row r="483" spans="1:13" ht="16.5">
      <c r="A483" s="247">
        <v>481</v>
      </c>
      <c r="B483" s="247">
        <v>84089</v>
      </c>
      <c r="C483" s="28">
        <v>3.3</v>
      </c>
      <c r="D483" s="28" t="s">
        <v>1654</v>
      </c>
      <c r="E483" s="20" t="s">
        <v>282</v>
      </c>
      <c r="F483" s="247" t="s">
        <v>4674</v>
      </c>
      <c r="G483" s="247" t="s">
        <v>4673</v>
      </c>
      <c r="H483" s="20" t="s">
        <v>1826</v>
      </c>
      <c r="I483" s="20" t="s">
        <v>1658</v>
      </c>
      <c r="J483" s="36">
        <v>5</v>
      </c>
      <c r="K483" s="20" t="s">
        <v>4668</v>
      </c>
      <c r="L483" s="20"/>
      <c r="M483" s="18"/>
    </row>
    <row r="484" spans="1:13" ht="16.5">
      <c r="A484" s="247">
        <v>482</v>
      </c>
      <c r="B484" s="247">
        <v>84090</v>
      </c>
      <c r="C484" s="28">
        <v>3.3</v>
      </c>
      <c r="D484" s="28" t="s">
        <v>1654</v>
      </c>
      <c r="E484" s="20" t="s">
        <v>282</v>
      </c>
      <c r="F484" s="247" t="s">
        <v>4672</v>
      </c>
      <c r="G484" s="247" t="s">
        <v>4671</v>
      </c>
      <c r="H484" s="20" t="s">
        <v>1826</v>
      </c>
      <c r="I484" s="20" t="s">
        <v>1658</v>
      </c>
      <c r="J484" s="36">
        <v>5</v>
      </c>
      <c r="K484" s="20" t="s">
        <v>4668</v>
      </c>
      <c r="L484" s="20"/>
      <c r="M484" s="18"/>
    </row>
    <row r="485" spans="1:13" ht="16.5">
      <c r="A485" s="247">
        <v>483</v>
      </c>
      <c r="B485" s="247">
        <v>84091</v>
      </c>
      <c r="C485" s="28">
        <v>3.3</v>
      </c>
      <c r="D485" s="28" t="s">
        <v>1654</v>
      </c>
      <c r="E485" s="20" t="s">
        <v>282</v>
      </c>
      <c r="F485" s="20" t="s">
        <v>4670</v>
      </c>
      <c r="G485" s="20" t="s">
        <v>4669</v>
      </c>
      <c r="H485" s="20" t="s">
        <v>1826</v>
      </c>
      <c r="I485" s="20" t="s">
        <v>1658</v>
      </c>
      <c r="J485" s="36">
        <v>10</v>
      </c>
      <c r="K485" s="20" t="s">
        <v>4668</v>
      </c>
      <c r="L485" s="20"/>
      <c r="M485" s="18"/>
    </row>
    <row r="486" spans="1:13" ht="16.5">
      <c r="A486" s="247">
        <v>484</v>
      </c>
      <c r="B486" s="18">
        <v>84092</v>
      </c>
      <c r="C486" s="36">
        <v>3.5</v>
      </c>
      <c r="D486" s="36" t="s">
        <v>1654</v>
      </c>
      <c r="E486" s="18" t="s">
        <v>282</v>
      </c>
      <c r="F486" s="18" t="s">
        <v>4667</v>
      </c>
      <c r="G486" s="18" t="s">
        <v>4666</v>
      </c>
      <c r="H486" s="20" t="s">
        <v>1826</v>
      </c>
      <c r="I486" s="20" t="s">
        <v>1658</v>
      </c>
      <c r="J486" s="36">
        <v>5</v>
      </c>
      <c r="K486" s="20" t="s">
        <v>4659</v>
      </c>
      <c r="L486" s="20"/>
      <c r="M486" s="18"/>
    </row>
    <row r="487" spans="1:13" ht="16.5">
      <c r="A487" s="247">
        <v>485</v>
      </c>
      <c r="B487" s="18">
        <v>84093</v>
      </c>
      <c r="C487" s="36">
        <v>3.5</v>
      </c>
      <c r="D487" s="36" t="s">
        <v>1654</v>
      </c>
      <c r="E487" s="18" t="s">
        <v>282</v>
      </c>
      <c r="F487" s="18" t="s">
        <v>4665</v>
      </c>
      <c r="G487" s="18" t="s">
        <v>4664</v>
      </c>
      <c r="H487" s="20" t="s">
        <v>1826</v>
      </c>
      <c r="I487" s="20" t="s">
        <v>1658</v>
      </c>
      <c r="J487" s="36">
        <v>5</v>
      </c>
      <c r="K487" s="20" t="s">
        <v>4659</v>
      </c>
      <c r="L487" s="20"/>
      <c r="M487" s="18"/>
    </row>
    <row r="488" spans="1:13" ht="16.5">
      <c r="A488" s="247">
        <v>486</v>
      </c>
      <c r="B488" s="18">
        <v>84094</v>
      </c>
      <c r="C488" s="36">
        <v>3.5</v>
      </c>
      <c r="D488" s="36" t="s">
        <v>1654</v>
      </c>
      <c r="E488" s="18" t="s">
        <v>282</v>
      </c>
      <c r="F488" s="18" t="s">
        <v>4663</v>
      </c>
      <c r="G488" s="18" t="s">
        <v>4662</v>
      </c>
      <c r="H488" s="20" t="s">
        <v>1826</v>
      </c>
      <c r="I488" s="20" t="s">
        <v>1658</v>
      </c>
      <c r="J488" s="36">
        <v>5</v>
      </c>
      <c r="K488" s="20" t="s">
        <v>4659</v>
      </c>
      <c r="L488" s="20"/>
      <c r="M488" s="18"/>
    </row>
    <row r="489" spans="1:13" ht="16.5">
      <c r="A489" s="247">
        <v>487</v>
      </c>
      <c r="B489" s="18">
        <v>84095</v>
      </c>
      <c r="C489" s="36">
        <v>3.5</v>
      </c>
      <c r="D489" s="36" t="s">
        <v>1654</v>
      </c>
      <c r="E489" s="18" t="s">
        <v>282</v>
      </c>
      <c r="F489" s="18" t="s">
        <v>4661</v>
      </c>
      <c r="G489" s="18" t="s">
        <v>4660</v>
      </c>
      <c r="H489" s="20" t="s">
        <v>1826</v>
      </c>
      <c r="I489" s="20" t="s">
        <v>1658</v>
      </c>
      <c r="J489" s="36">
        <v>10</v>
      </c>
      <c r="K489" s="20" t="s">
        <v>4659</v>
      </c>
      <c r="L489" s="20"/>
      <c r="M489" s="18"/>
    </row>
    <row r="490" spans="1:13" ht="16.5">
      <c r="A490" s="247">
        <v>488</v>
      </c>
      <c r="B490" s="33">
        <v>84026</v>
      </c>
      <c r="C490" s="27">
        <v>1.4</v>
      </c>
      <c r="D490" s="31"/>
      <c r="E490" s="20" t="s">
        <v>875</v>
      </c>
      <c r="F490" s="30" t="s">
        <v>876</v>
      </c>
      <c r="G490" s="30" t="s">
        <v>877</v>
      </c>
      <c r="H490" s="30" t="s">
        <v>1903</v>
      </c>
      <c r="I490" s="20" t="s">
        <v>1658</v>
      </c>
      <c r="J490" s="28">
        <v>20</v>
      </c>
      <c r="K490" s="20" t="s">
        <v>1904</v>
      </c>
      <c r="L490" s="20" t="s">
        <v>1905</v>
      </c>
      <c r="M490" s="18" t="s">
        <v>1906</v>
      </c>
    </row>
    <row r="491" spans="1:13" ht="18" customHeight="1">
      <c r="A491" s="247">
        <v>489</v>
      </c>
      <c r="B491" s="18">
        <v>84100</v>
      </c>
      <c r="C491" s="27">
        <v>1.4</v>
      </c>
      <c r="D491" s="31" t="s">
        <v>1654</v>
      </c>
      <c r="E491" s="20" t="s">
        <v>875</v>
      </c>
      <c r="F491" s="30" t="s">
        <v>878</v>
      </c>
      <c r="G491" s="32" t="s">
        <v>879</v>
      </c>
      <c r="H491" s="30" t="s">
        <v>1903</v>
      </c>
      <c r="I491" s="20" t="s">
        <v>1658</v>
      </c>
      <c r="J491" s="28">
        <v>5</v>
      </c>
      <c r="K491" s="20" t="s">
        <v>1904</v>
      </c>
      <c r="L491" s="20" t="s">
        <v>1907</v>
      </c>
      <c r="M491" s="18"/>
    </row>
    <row r="492" spans="1:13" ht="18" customHeight="1">
      <c r="A492" s="247">
        <v>490</v>
      </c>
      <c r="B492" s="18">
        <v>84101</v>
      </c>
      <c r="C492" s="27">
        <v>1.4</v>
      </c>
      <c r="D492" s="31" t="s">
        <v>1654</v>
      </c>
      <c r="E492" s="20" t="s">
        <v>875</v>
      </c>
      <c r="F492" s="30" t="s">
        <v>880</v>
      </c>
      <c r="G492" s="30" t="s">
        <v>881</v>
      </c>
      <c r="H492" s="30" t="s">
        <v>1903</v>
      </c>
      <c r="I492" s="20" t="s">
        <v>1658</v>
      </c>
      <c r="J492" s="28">
        <v>5</v>
      </c>
      <c r="K492" s="20" t="s">
        <v>1904</v>
      </c>
      <c r="L492" s="20" t="s">
        <v>1908</v>
      </c>
      <c r="M492" s="18"/>
    </row>
    <row r="493" spans="1:13" ht="18" customHeight="1">
      <c r="A493" s="247">
        <v>491</v>
      </c>
      <c r="B493" s="18">
        <v>84104</v>
      </c>
      <c r="C493" s="27">
        <v>1.4</v>
      </c>
      <c r="D493" s="31"/>
      <c r="E493" s="20" t="s">
        <v>875</v>
      </c>
      <c r="F493" s="30" t="s">
        <v>882</v>
      </c>
      <c r="G493" s="30" t="s">
        <v>883</v>
      </c>
      <c r="H493" s="30" t="s">
        <v>1903</v>
      </c>
      <c r="I493" s="20" t="s">
        <v>1658</v>
      </c>
      <c r="J493" s="28">
        <v>20</v>
      </c>
      <c r="K493" s="20" t="s">
        <v>1909</v>
      </c>
      <c r="L493" s="20" t="s">
        <v>1910</v>
      </c>
      <c r="M493" s="18"/>
    </row>
    <row r="494" spans="1:13" ht="16.5">
      <c r="A494" s="247">
        <v>492</v>
      </c>
      <c r="B494" s="33">
        <v>84028</v>
      </c>
      <c r="C494" s="27">
        <v>1.4</v>
      </c>
      <c r="D494" s="31" t="s">
        <v>1654</v>
      </c>
      <c r="E494" s="20" t="s">
        <v>875</v>
      </c>
      <c r="F494" s="30" t="s">
        <v>884</v>
      </c>
      <c r="G494" s="30" t="s">
        <v>885</v>
      </c>
      <c r="H494" s="30" t="s">
        <v>1903</v>
      </c>
      <c r="I494" s="20" t="s">
        <v>1658</v>
      </c>
      <c r="J494" s="28">
        <v>5</v>
      </c>
      <c r="K494" s="20" t="s">
        <v>1909</v>
      </c>
      <c r="L494" s="20" t="s">
        <v>1911</v>
      </c>
      <c r="M494" s="18"/>
    </row>
    <row r="495" spans="1:13" ht="18" customHeight="1">
      <c r="A495" s="247">
        <v>493</v>
      </c>
      <c r="B495" s="18">
        <v>84107</v>
      </c>
      <c r="C495" s="27">
        <v>1.4</v>
      </c>
      <c r="D495" s="31" t="s">
        <v>1654</v>
      </c>
      <c r="E495" s="20" t="s">
        <v>875</v>
      </c>
      <c r="F495" s="30" t="s">
        <v>886</v>
      </c>
      <c r="G495" s="30" t="s">
        <v>887</v>
      </c>
      <c r="H495" s="30" t="s">
        <v>1903</v>
      </c>
      <c r="I495" s="20" t="s">
        <v>1658</v>
      </c>
      <c r="J495" s="28">
        <v>5</v>
      </c>
      <c r="K495" s="20" t="s">
        <v>1909</v>
      </c>
      <c r="L495" s="18"/>
      <c r="M495" s="18"/>
    </row>
    <row r="496" spans="1:13" ht="18" customHeight="1">
      <c r="A496" s="247">
        <v>494</v>
      </c>
      <c r="B496" s="18">
        <v>84102</v>
      </c>
      <c r="C496" s="27">
        <v>1.4</v>
      </c>
      <c r="D496" s="31"/>
      <c r="E496" s="20" t="s">
        <v>875</v>
      </c>
      <c r="F496" s="30" t="s">
        <v>888</v>
      </c>
      <c r="G496" s="30" t="s">
        <v>889</v>
      </c>
      <c r="H496" s="30" t="s">
        <v>1903</v>
      </c>
      <c r="I496" s="20" t="s">
        <v>1658</v>
      </c>
      <c r="J496" s="28">
        <v>20</v>
      </c>
      <c r="K496" s="20" t="s">
        <v>1912</v>
      </c>
      <c r="L496" s="20" t="s">
        <v>1913</v>
      </c>
      <c r="M496" s="18"/>
    </row>
    <row r="497" spans="1:13" ht="18" customHeight="1">
      <c r="A497" s="247">
        <v>495</v>
      </c>
      <c r="B497" s="18">
        <v>84108</v>
      </c>
      <c r="C497" s="27">
        <v>1.4</v>
      </c>
      <c r="D497" s="31" t="s">
        <v>1654</v>
      </c>
      <c r="E497" s="20" t="s">
        <v>875</v>
      </c>
      <c r="F497" s="30" t="s">
        <v>890</v>
      </c>
      <c r="G497" s="32" t="s">
        <v>891</v>
      </c>
      <c r="H497" s="30" t="s">
        <v>1903</v>
      </c>
      <c r="I497" s="20" t="s">
        <v>1658</v>
      </c>
      <c r="J497" s="28">
        <v>5</v>
      </c>
      <c r="K497" s="20" t="s">
        <v>1914</v>
      </c>
      <c r="L497" s="18"/>
      <c r="M497" s="18"/>
    </row>
    <row r="498" spans="1:13" ht="18" customHeight="1">
      <c r="A498" s="247">
        <v>496</v>
      </c>
      <c r="B498" s="18">
        <v>84105</v>
      </c>
      <c r="C498" s="27">
        <v>1.4</v>
      </c>
      <c r="D498" s="31" t="s">
        <v>1654</v>
      </c>
      <c r="E498" s="20" t="s">
        <v>875</v>
      </c>
      <c r="F498" s="30" t="s">
        <v>892</v>
      </c>
      <c r="G498" s="30" t="s">
        <v>893</v>
      </c>
      <c r="H498" s="30" t="s">
        <v>1903</v>
      </c>
      <c r="I498" s="20" t="s">
        <v>1658</v>
      </c>
      <c r="J498" s="28">
        <v>5</v>
      </c>
      <c r="K498" s="20" t="s">
        <v>1912</v>
      </c>
      <c r="L498" s="18"/>
      <c r="M498" s="18"/>
    </row>
    <row r="499" spans="1:13" ht="18" customHeight="1">
      <c r="A499" s="247">
        <v>497</v>
      </c>
      <c r="B499" s="18">
        <v>84103</v>
      </c>
      <c r="C499" s="27">
        <v>1.4</v>
      </c>
      <c r="D499" s="31"/>
      <c r="E499" s="20" t="s">
        <v>875</v>
      </c>
      <c r="F499" s="30" t="s">
        <v>894</v>
      </c>
      <c r="G499" s="30" t="s">
        <v>895</v>
      </c>
      <c r="H499" s="30" t="s">
        <v>1903</v>
      </c>
      <c r="I499" s="20" t="s">
        <v>1658</v>
      </c>
      <c r="J499" s="28">
        <v>20</v>
      </c>
      <c r="K499" s="20" t="s">
        <v>1915</v>
      </c>
      <c r="L499" s="18"/>
      <c r="M499" s="18"/>
    </row>
    <row r="500" spans="1:13" ht="18" customHeight="1">
      <c r="A500" s="247">
        <v>498</v>
      </c>
      <c r="B500" s="18">
        <v>84106</v>
      </c>
      <c r="C500" s="27">
        <v>1.4</v>
      </c>
      <c r="D500" s="31" t="s">
        <v>1654</v>
      </c>
      <c r="E500" s="20" t="s">
        <v>875</v>
      </c>
      <c r="F500" s="30" t="s">
        <v>896</v>
      </c>
      <c r="G500" s="30" t="s">
        <v>897</v>
      </c>
      <c r="H500" s="30" t="s">
        <v>1903</v>
      </c>
      <c r="I500" s="20" t="s">
        <v>1658</v>
      </c>
      <c r="J500" s="28">
        <v>5</v>
      </c>
      <c r="K500" s="20" t="s">
        <v>1915</v>
      </c>
      <c r="L500" s="20" t="s">
        <v>1916</v>
      </c>
      <c r="M500" s="18"/>
    </row>
    <row r="501" spans="1:13" ht="18" customHeight="1">
      <c r="A501" s="247">
        <v>499</v>
      </c>
      <c r="B501" s="18">
        <v>84109</v>
      </c>
      <c r="C501" s="27">
        <v>1.4</v>
      </c>
      <c r="D501" s="37" t="s">
        <v>1654</v>
      </c>
      <c r="E501" s="20" t="s">
        <v>875</v>
      </c>
      <c r="F501" s="30" t="s">
        <v>898</v>
      </c>
      <c r="G501" s="30" t="s">
        <v>899</v>
      </c>
      <c r="H501" s="30" t="s">
        <v>1903</v>
      </c>
      <c r="I501" s="20" t="s">
        <v>1658</v>
      </c>
      <c r="J501" s="28">
        <v>5</v>
      </c>
      <c r="K501" s="20" t="s">
        <v>1915</v>
      </c>
      <c r="L501" s="20" t="s">
        <v>1917</v>
      </c>
      <c r="M501" s="18"/>
    </row>
    <row r="502" spans="1:13" ht="18" customHeight="1">
      <c r="A502" s="247">
        <v>500</v>
      </c>
      <c r="B502" s="20">
        <v>84110</v>
      </c>
      <c r="C502" s="27">
        <v>1.5</v>
      </c>
      <c r="D502" s="18"/>
      <c r="E502" s="20" t="s">
        <v>875</v>
      </c>
      <c r="F502" s="20" t="s">
        <v>900</v>
      </c>
      <c r="G502" s="20" t="s">
        <v>901</v>
      </c>
      <c r="H502" s="30" t="s">
        <v>1903</v>
      </c>
      <c r="I502" s="20" t="s">
        <v>1658</v>
      </c>
      <c r="J502" s="28">
        <v>20</v>
      </c>
      <c r="K502" s="20" t="s">
        <v>1918</v>
      </c>
      <c r="L502" s="20" t="s">
        <v>1919</v>
      </c>
      <c r="M502" s="18"/>
    </row>
    <row r="503" spans="1:13" ht="18" customHeight="1">
      <c r="A503" s="247">
        <v>501</v>
      </c>
      <c r="B503" s="20">
        <v>84111</v>
      </c>
      <c r="C503" s="27">
        <v>1.5</v>
      </c>
      <c r="D503" s="31" t="s">
        <v>1654</v>
      </c>
      <c r="E503" s="20" t="s">
        <v>875</v>
      </c>
      <c r="F503" s="20" t="s">
        <v>902</v>
      </c>
      <c r="G503" s="20" t="s">
        <v>903</v>
      </c>
      <c r="H503" s="30" t="s">
        <v>1903</v>
      </c>
      <c r="I503" s="20" t="s">
        <v>1658</v>
      </c>
      <c r="J503" s="28">
        <v>5</v>
      </c>
      <c r="K503" s="20" t="s">
        <v>1918</v>
      </c>
      <c r="L503" s="20" t="s">
        <v>1920</v>
      </c>
      <c r="M503" s="18"/>
    </row>
    <row r="504" spans="1:13" ht="18" customHeight="1">
      <c r="A504" s="247">
        <v>502</v>
      </c>
      <c r="B504" s="20">
        <v>84112</v>
      </c>
      <c r="C504" s="27">
        <v>1.5</v>
      </c>
      <c r="D504" s="31" t="s">
        <v>1654</v>
      </c>
      <c r="E504" s="20" t="s">
        <v>875</v>
      </c>
      <c r="F504" s="20" t="s">
        <v>904</v>
      </c>
      <c r="G504" s="20" t="s">
        <v>899</v>
      </c>
      <c r="H504" s="30" t="s">
        <v>1903</v>
      </c>
      <c r="I504" s="20" t="s">
        <v>1658</v>
      </c>
      <c r="J504" s="28">
        <v>5</v>
      </c>
      <c r="K504" s="20" t="s">
        <v>1918</v>
      </c>
      <c r="L504" s="18"/>
      <c r="M504" s="18"/>
    </row>
    <row r="505" spans="1:13" ht="18" customHeight="1">
      <c r="A505" s="247">
        <v>503</v>
      </c>
      <c r="B505" s="20">
        <v>84113</v>
      </c>
      <c r="C505" s="27">
        <v>1.5</v>
      </c>
      <c r="D505" s="18"/>
      <c r="E505" s="20" t="s">
        <v>875</v>
      </c>
      <c r="F505" s="20" t="s">
        <v>905</v>
      </c>
      <c r="G505" s="20" t="s">
        <v>906</v>
      </c>
      <c r="H505" s="30" t="s">
        <v>1903</v>
      </c>
      <c r="I505" s="20" t="s">
        <v>1658</v>
      </c>
      <c r="J505" s="28">
        <v>20</v>
      </c>
      <c r="K505" s="20" t="s">
        <v>1921</v>
      </c>
      <c r="L505" s="20" t="s">
        <v>1922</v>
      </c>
      <c r="M505" s="18"/>
    </row>
    <row r="506" spans="1:13" ht="16.5">
      <c r="A506" s="247">
        <v>504</v>
      </c>
      <c r="B506" s="20">
        <v>84114</v>
      </c>
      <c r="C506" s="27">
        <v>1.5</v>
      </c>
      <c r="D506" s="31" t="s">
        <v>1654</v>
      </c>
      <c r="E506" s="20" t="s">
        <v>875</v>
      </c>
      <c r="F506" s="20" t="s">
        <v>907</v>
      </c>
      <c r="G506" s="20" t="s">
        <v>908</v>
      </c>
      <c r="H506" s="30" t="s">
        <v>1903</v>
      </c>
      <c r="I506" s="20" t="s">
        <v>1658</v>
      </c>
      <c r="J506" s="28">
        <v>5</v>
      </c>
      <c r="K506" s="20" t="s">
        <v>1921</v>
      </c>
      <c r="L506" s="20" t="s">
        <v>1923</v>
      </c>
      <c r="M506" s="18"/>
    </row>
    <row r="507" spans="1:13" ht="16.5">
      <c r="A507" s="247">
        <v>505</v>
      </c>
      <c r="B507" s="20">
        <v>84115</v>
      </c>
      <c r="C507" s="27">
        <v>1.5</v>
      </c>
      <c r="D507" s="31" t="s">
        <v>1654</v>
      </c>
      <c r="E507" s="20" t="s">
        <v>875</v>
      </c>
      <c r="F507" s="20" t="s">
        <v>909</v>
      </c>
      <c r="G507" s="20" t="s">
        <v>910</v>
      </c>
      <c r="H507" s="30" t="s">
        <v>1903</v>
      </c>
      <c r="I507" s="20" t="s">
        <v>1658</v>
      </c>
      <c r="J507" s="28">
        <v>5</v>
      </c>
      <c r="K507" s="20" t="s">
        <v>1921</v>
      </c>
      <c r="L507" s="18"/>
      <c r="M507" s="18"/>
    </row>
    <row r="508" spans="1:13" ht="16.5">
      <c r="A508" s="247">
        <v>506</v>
      </c>
      <c r="B508" s="18">
        <v>84116</v>
      </c>
      <c r="C508" s="27">
        <v>2.2000000000000002</v>
      </c>
      <c r="D508" s="28"/>
      <c r="E508" s="20" t="s">
        <v>875</v>
      </c>
      <c r="F508" s="20" t="s">
        <v>911</v>
      </c>
      <c r="G508" s="20" t="s">
        <v>912</v>
      </c>
      <c r="H508" s="20" t="s">
        <v>1903</v>
      </c>
      <c r="I508" s="20" t="s">
        <v>1658</v>
      </c>
      <c r="J508" s="36">
        <v>20</v>
      </c>
      <c r="K508" s="39" t="s">
        <v>1924</v>
      </c>
      <c r="L508" s="20"/>
      <c r="M508" s="18"/>
    </row>
    <row r="509" spans="1:13" ht="16.5">
      <c r="A509" s="247">
        <v>507</v>
      </c>
      <c r="B509" s="18">
        <v>84117</v>
      </c>
      <c r="C509" s="27">
        <v>2.2000000000000002</v>
      </c>
      <c r="D509" s="28" t="s">
        <v>1654</v>
      </c>
      <c r="E509" s="20" t="s">
        <v>875</v>
      </c>
      <c r="F509" s="20" t="s">
        <v>913</v>
      </c>
      <c r="G509" s="20" t="s">
        <v>914</v>
      </c>
      <c r="H509" s="20" t="s">
        <v>1903</v>
      </c>
      <c r="I509" s="20" t="s">
        <v>1658</v>
      </c>
      <c r="J509" s="36">
        <v>5</v>
      </c>
      <c r="K509" s="39" t="s">
        <v>1924</v>
      </c>
      <c r="L509" s="20"/>
      <c r="M509" s="18"/>
    </row>
    <row r="510" spans="1:13" ht="16.5">
      <c r="A510" s="247">
        <v>508</v>
      </c>
      <c r="B510" s="18">
        <v>84118</v>
      </c>
      <c r="C510" s="27">
        <v>2.2000000000000002</v>
      </c>
      <c r="D510" s="28" t="s">
        <v>1654</v>
      </c>
      <c r="E510" s="20" t="s">
        <v>875</v>
      </c>
      <c r="F510" s="20" t="s">
        <v>915</v>
      </c>
      <c r="G510" s="20" t="s">
        <v>916</v>
      </c>
      <c r="H510" s="20" t="s">
        <v>1903</v>
      </c>
      <c r="I510" s="20" t="s">
        <v>1658</v>
      </c>
      <c r="J510" s="36">
        <v>5</v>
      </c>
      <c r="K510" s="20" t="s">
        <v>1924</v>
      </c>
      <c r="L510" s="20" t="s">
        <v>1925</v>
      </c>
      <c r="M510" s="18"/>
    </row>
    <row r="511" spans="1:13" ht="16.5">
      <c r="A511" s="247">
        <v>509</v>
      </c>
      <c r="B511" s="18">
        <v>84119</v>
      </c>
      <c r="C511" s="27">
        <v>2.2000000000000002</v>
      </c>
      <c r="D511" s="28"/>
      <c r="E511" s="20" t="s">
        <v>875</v>
      </c>
      <c r="F511" s="20" t="s">
        <v>917</v>
      </c>
      <c r="G511" s="20" t="s">
        <v>918</v>
      </c>
      <c r="H511" s="20" t="s">
        <v>1903</v>
      </c>
      <c r="I511" s="20" t="s">
        <v>1658</v>
      </c>
      <c r="J511" s="36">
        <v>20</v>
      </c>
      <c r="K511" s="20" t="s">
        <v>1926</v>
      </c>
      <c r="L511" s="20"/>
      <c r="M511" s="18"/>
    </row>
    <row r="512" spans="1:13" ht="16.5">
      <c r="A512" s="247">
        <v>510</v>
      </c>
      <c r="B512" s="18">
        <v>84120</v>
      </c>
      <c r="C512" s="27">
        <v>2.2000000000000002</v>
      </c>
      <c r="D512" s="28" t="s">
        <v>1654</v>
      </c>
      <c r="E512" s="20" t="s">
        <v>875</v>
      </c>
      <c r="F512" s="20" t="s">
        <v>919</v>
      </c>
      <c r="G512" s="20" t="s">
        <v>920</v>
      </c>
      <c r="H512" s="20" t="s">
        <v>1903</v>
      </c>
      <c r="I512" s="20" t="s">
        <v>1658</v>
      </c>
      <c r="J512" s="36">
        <v>5</v>
      </c>
      <c r="K512" s="39" t="s">
        <v>1927</v>
      </c>
      <c r="L512" s="20"/>
      <c r="M512" s="18"/>
    </row>
    <row r="513" spans="1:13" ht="16.5">
      <c r="A513" s="247">
        <v>511</v>
      </c>
      <c r="B513" s="18">
        <v>84121</v>
      </c>
      <c r="C513" s="27">
        <v>2.2000000000000002</v>
      </c>
      <c r="D513" s="28" t="s">
        <v>1654</v>
      </c>
      <c r="E513" s="20" t="s">
        <v>875</v>
      </c>
      <c r="F513" s="20" t="s">
        <v>921</v>
      </c>
      <c r="G513" s="20" t="s">
        <v>922</v>
      </c>
      <c r="H513" s="20" t="s">
        <v>1903</v>
      </c>
      <c r="I513" s="20" t="s">
        <v>1658</v>
      </c>
      <c r="J513" s="36">
        <v>5</v>
      </c>
      <c r="K513" s="20" t="s">
        <v>1926</v>
      </c>
      <c r="L513" s="20"/>
      <c r="M513" s="18"/>
    </row>
    <row r="514" spans="1:13" ht="16.5">
      <c r="A514" s="247">
        <v>512</v>
      </c>
      <c r="B514" s="18">
        <v>84122</v>
      </c>
      <c r="C514" s="27">
        <v>2.2999999999999998</v>
      </c>
      <c r="D514" s="28"/>
      <c r="E514" s="20" t="s">
        <v>875</v>
      </c>
      <c r="F514" s="20" t="s">
        <v>929</v>
      </c>
      <c r="G514" s="20" t="s">
        <v>1928</v>
      </c>
      <c r="H514" s="20" t="s">
        <v>1903</v>
      </c>
      <c r="I514" s="30" t="s">
        <v>1658</v>
      </c>
      <c r="J514" s="36">
        <v>20</v>
      </c>
      <c r="K514" s="39" t="s">
        <v>1929</v>
      </c>
      <c r="L514" s="18"/>
      <c r="M514" s="18"/>
    </row>
    <row r="515" spans="1:13" ht="16.5">
      <c r="A515" s="247">
        <v>513</v>
      </c>
      <c r="B515" s="18">
        <v>84123</v>
      </c>
      <c r="C515" s="27">
        <v>2.2999999999999998</v>
      </c>
      <c r="D515" s="28" t="s">
        <v>1654</v>
      </c>
      <c r="E515" s="20" t="s">
        <v>875</v>
      </c>
      <c r="F515" s="20" t="s">
        <v>930</v>
      </c>
      <c r="G515" s="18" t="s">
        <v>931</v>
      </c>
      <c r="H515" s="20" t="s">
        <v>1903</v>
      </c>
      <c r="I515" s="30" t="s">
        <v>1658</v>
      </c>
      <c r="J515" s="36">
        <v>5</v>
      </c>
      <c r="K515" s="39" t="s">
        <v>1929</v>
      </c>
      <c r="L515" s="20" t="s">
        <v>1930</v>
      </c>
      <c r="M515" s="18"/>
    </row>
    <row r="516" spans="1:13" ht="16.5">
      <c r="A516" s="247">
        <v>514</v>
      </c>
      <c r="B516" s="18">
        <v>84124</v>
      </c>
      <c r="C516" s="27">
        <v>2.2999999999999998</v>
      </c>
      <c r="D516" s="28" t="s">
        <v>1654</v>
      </c>
      <c r="E516" s="20" t="s">
        <v>875</v>
      </c>
      <c r="F516" s="20" t="s">
        <v>932</v>
      </c>
      <c r="G516" s="18" t="s">
        <v>933</v>
      </c>
      <c r="H516" s="20" t="s">
        <v>1903</v>
      </c>
      <c r="I516" s="30" t="s">
        <v>1658</v>
      </c>
      <c r="J516" s="36">
        <v>5</v>
      </c>
      <c r="K516" s="39" t="s">
        <v>1929</v>
      </c>
      <c r="L516" s="20" t="s">
        <v>1931</v>
      </c>
      <c r="M516" s="18"/>
    </row>
    <row r="517" spans="1:13" ht="16.5">
      <c r="A517" s="247">
        <v>515</v>
      </c>
      <c r="B517" s="18">
        <v>84125</v>
      </c>
      <c r="C517" s="27">
        <v>2.2999999999999998</v>
      </c>
      <c r="D517" s="28"/>
      <c r="E517" s="20" t="s">
        <v>875</v>
      </c>
      <c r="F517" s="20" t="s">
        <v>923</v>
      </c>
      <c r="G517" s="20" t="s">
        <v>924</v>
      </c>
      <c r="H517" s="20" t="s">
        <v>1903</v>
      </c>
      <c r="I517" s="30" t="s">
        <v>1658</v>
      </c>
      <c r="J517" s="36">
        <v>20</v>
      </c>
      <c r="K517" s="20" t="s">
        <v>1932</v>
      </c>
      <c r="L517" s="18"/>
      <c r="M517" s="18"/>
    </row>
    <row r="518" spans="1:13" ht="16.5">
      <c r="A518" s="247">
        <v>516</v>
      </c>
      <c r="B518" s="18">
        <v>84126</v>
      </c>
      <c r="C518" s="27">
        <v>2.2999999999999998</v>
      </c>
      <c r="D518" s="28" t="s">
        <v>1654</v>
      </c>
      <c r="E518" s="20" t="s">
        <v>875</v>
      </c>
      <c r="F518" s="20" t="s">
        <v>925</v>
      </c>
      <c r="G518" s="18" t="s">
        <v>926</v>
      </c>
      <c r="H518" s="20" t="s">
        <v>1903</v>
      </c>
      <c r="I518" s="30" t="s">
        <v>1658</v>
      </c>
      <c r="J518" s="36">
        <v>5</v>
      </c>
      <c r="K518" s="20" t="s">
        <v>1933</v>
      </c>
      <c r="L518" s="18"/>
      <c r="M518" s="18"/>
    </row>
    <row r="519" spans="1:13" ht="16.5">
      <c r="A519" s="247">
        <v>517</v>
      </c>
      <c r="B519" s="18">
        <v>84127</v>
      </c>
      <c r="C519" s="27">
        <v>2.2999999999999998</v>
      </c>
      <c r="D519" s="28" t="s">
        <v>1654</v>
      </c>
      <c r="E519" s="20" t="s">
        <v>875</v>
      </c>
      <c r="F519" s="20" t="s">
        <v>927</v>
      </c>
      <c r="G519" s="18" t="s">
        <v>928</v>
      </c>
      <c r="H519" s="20" t="s">
        <v>1903</v>
      </c>
      <c r="I519" s="30" t="s">
        <v>1658</v>
      </c>
      <c r="J519" s="36">
        <v>5</v>
      </c>
      <c r="K519" s="20" t="s">
        <v>1932</v>
      </c>
      <c r="L519" s="20" t="s">
        <v>1934</v>
      </c>
      <c r="M519" s="18"/>
    </row>
    <row r="520" spans="1:13" ht="16.5">
      <c r="A520" s="247">
        <v>518</v>
      </c>
      <c r="B520" s="18">
        <v>84128</v>
      </c>
      <c r="C520" s="27">
        <v>2.4</v>
      </c>
      <c r="D520" s="18"/>
      <c r="E520" s="18" t="s">
        <v>875</v>
      </c>
      <c r="F520" s="20" t="s">
        <v>934</v>
      </c>
      <c r="G520" s="18" t="s">
        <v>935</v>
      </c>
      <c r="H520" s="20" t="s">
        <v>1903</v>
      </c>
      <c r="I520" s="30" t="s">
        <v>1658</v>
      </c>
      <c r="J520" s="36">
        <v>20</v>
      </c>
      <c r="K520" s="18" t="s">
        <v>1935</v>
      </c>
      <c r="L520" s="18"/>
      <c r="M520" s="18"/>
    </row>
    <row r="521" spans="1:13" ht="16.5">
      <c r="A521" s="247">
        <v>519</v>
      </c>
      <c r="B521" s="18">
        <v>84129</v>
      </c>
      <c r="C521" s="27">
        <v>2.4</v>
      </c>
      <c r="D521" s="36" t="s">
        <v>1654</v>
      </c>
      <c r="E521" s="18" t="s">
        <v>875</v>
      </c>
      <c r="F521" s="20" t="s">
        <v>936</v>
      </c>
      <c r="G521" s="18" t="s">
        <v>937</v>
      </c>
      <c r="H521" s="20" t="s">
        <v>1903</v>
      </c>
      <c r="I521" s="30" t="s">
        <v>1658</v>
      </c>
      <c r="J521" s="36">
        <v>5</v>
      </c>
      <c r="K521" s="18" t="s">
        <v>1935</v>
      </c>
      <c r="L521" s="18"/>
      <c r="M521" s="18"/>
    </row>
    <row r="522" spans="1:13" ht="16.5">
      <c r="A522" s="247">
        <v>520</v>
      </c>
      <c r="B522" s="18">
        <v>84130</v>
      </c>
      <c r="C522" s="27">
        <v>2.4</v>
      </c>
      <c r="D522" s="36" t="s">
        <v>1654</v>
      </c>
      <c r="E522" s="18" t="s">
        <v>875</v>
      </c>
      <c r="F522" s="20" t="s">
        <v>938</v>
      </c>
      <c r="G522" s="18" t="s">
        <v>939</v>
      </c>
      <c r="H522" s="20" t="s">
        <v>1903</v>
      </c>
      <c r="I522" s="30" t="s">
        <v>1658</v>
      </c>
      <c r="J522" s="36">
        <v>5</v>
      </c>
      <c r="K522" s="18" t="s">
        <v>1935</v>
      </c>
      <c r="L522" s="18"/>
      <c r="M522" s="18"/>
    </row>
    <row r="523" spans="1:13" ht="16.5">
      <c r="A523" s="247">
        <v>521</v>
      </c>
      <c r="B523" s="18">
        <v>84131</v>
      </c>
      <c r="C523" s="27">
        <v>2.4</v>
      </c>
      <c r="D523" s="18"/>
      <c r="E523" s="18" t="s">
        <v>875</v>
      </c>
      <c r="F523" s="20" t="s">
        <v>940</v>
      </c>
      <c r="G523" s="18" t="s">
        <v>941</v>
      </c>
      <c r="H523" s="20" t="s">
        <v>1903</v>
      </c>
      <c r="I523" s="30" t="s">
        <v>1658</v>
      </c>
      <c r="J523" s="36">
        <v>20</v>
      </c>
      <c r="K523" s="45" t="s">
        <v>1936</v>
      </c>
      <c r="L523" s="18"/>
      <c r="M523" s="18"/>
    </row>
    <row r="524" spans="1:13" ht="16.5">
      <c r="A524" s="247">
        <v>522</v>
      </c>
      <c r="B524" s="18">
        <v>84132</v>
      </c>
      <c r="C524" s="27">
        <v>2.4</v>
      </c>
      <c r="D524" s="36" t="s">
        <v>1654</v>
      </c>
      <c r="E524" s="18" t="s">
        <v>875</v>
      </c>
      <c r="F524" s="20" t="s">
        <v>942</v>
      </c>
      <c r="G524" s="18" t="s">
        <v>943</v>
      </c>
      <c r="H524" s="20" t="s">
        <v>1903</v>
      </c>
      <c r="I524" s="30" t="s">
        <v>1658</v>
      </c>
      <c r="J524" s="36">
        <v>5</v>
      </c>
      <c r="K524" s="45" t="s">
        <v>1936</v>
      </c>
      <c r="L524" s="18"/>
      <c r="M524" s="18"/>
    </row>
    <row r="525" spans="1:13" ht="16.5">
      <c r="A525" s="247">
        <v>523</v>
      </c>
      <c r="B525" s="18">
        <v>84133</v>
      </c>
      <c r="C525" s="27">
        <v>2.4</v>
      </c>
      <c r="D525" s="36" t="s">
        <v>1654</v>
      </c>
      <c r="E525" s="18" t="s">
        <v>875</v>
      </c>
      <c r="F525" s="20" t="s">
        <v>944</v>
      </c>
      <c r="G525" s="18" t="s">
        <v>945</v>
      </c>
      <c r="H525" s="20" t="s">
        <v>1903</v>
      </c>
      <c r="I525" s="30" t="s">
        <v>1658</v>
      </c>
      <c r="J525" s="36">
        <v>5</v>
      </c>
      <c r="K525" s="45" t="s">
        <v>1936</v>
      </c>
      <c r="L525" s="18"/>
      <c r="M525" s="18"/>
    </row>
    <row r="526" spans="1:13" ht="16.5">
      <c r="A526" s="247">
        <v>524</v>
      </c>
      <c r="B526" s="20">
        <v>84134</v>
      </c>
      <c r="C526" s="41">
        <v>2.7</v>
      </c>
      <c r="D526" s="169"/>
      <c r="E526" s="247" t="s">
        <v>875</v>
      </c>
      <c r="F526" s="247" t="s">
        <v>2621</v>
      </c>
      <c r="G526" s="20" t="s">
        <v>2622</v>
      </c>
      <c r="H526" s="20" t="s">
        <v>1903</v>
      </c>
      <c r="I526" s="20" t="s">
        <v>1658</v>
      </c>
      <c r="J526" s="28">
        <v>20</v>
      </c>
      <c r="K526" s="39" t="s">
        <v>2623</v>
      </c>
      <c r="L526" s="18"/>
      <c r="M526" s="18"/>
    </row>
    <row r="527" spans="1:13" ht="16.5">
      <c r="A527" s="247">
        <v>525</v>
      </c>
      <c r="B527" s="20">
        <v>84135</v>
      </c>
      <c r="C527" s="41">
        <v>2.7</v>
      </c>
      <c r="D527" s="28" t="s">
        <v>1654</v>
      </c>
      <c r="E527" s="247" t="s">
        <v>875</v>
      </c>
      <c r="F527" s="247" t="s">
        <v>2624</v>
      </c>
      <c r="G527" s="20" t="s">
        <v>2625</v>
      </c>
      <c r="H527" s="20" t="s">
        <v>1903</v>
      </c>
      <c r="I527" s="20" t="s">
        <v>1658</v>
      </c>
      <c r="J527" s="28">
        <v>5</v>
      </c>
      <c r="K527" s="39" t="s">
        <v>2623</v>
      </c>
      <c r="L527" s="18"/>
      <c r="M527" s="18"/>
    </row>
    <row r="528" spans="1:13" ht="16.5">
      <c r="A528" s="247">
        <v>526</v>
      </c>
      <c r="B528" s="20">
        <v>84136</v>
      </c>
      <c r="C528" s="41">
        <v>2.7</v>
      </c>
      <c r="D528" s="28" t="s">
        <v>1654</v>
      </c>
      <c r="E528" s="247" t="s">
        <v>875</v>
      </c>
      <c r="F528" s="247" t="s">
        <v>2626</v>
      </c>
      <c r="G528" s="20" t="s">
        <v>2627</v>
      </c>
      <c r="H528" s="20" t="s">
        <v>1903</v>
      </c>
      <c r="I528" s="20" t="s">
        <v>1658</v>
      </c>
      <c r="J528" s="28">
        <v>5</v>
      </c>
      <c r="K528" s="39" t="s">
        <v>2623</v>
      </c>
      <c r="L528" s="18"/>
      <c r="M528" s="18"/>
    </row>
    <row r="529" spans="1:13" ht="16.5">
      <c r="A529" s="247">
        <v>527</v>
      </c>
      <c r="B529" s="18">
        <v>84137</v>
      </c>
      <c r="C529" s="27">
        <v>2.8</v>
      </c>
      <c r="D529" s="169"/>
      <c r="E529" s="247" t="s">
        <v>875</v>
      </c>
      <c r="F529" s="20" t="s">
        <v>3657</v>
      </c>
      <c r="G529" s="20" t="s">
        <v>3658</v>
      </c>
      <c r="H529" s="20" t="s">
        <v>1903</v>
      </c>
      <c r="I529" s="20" t="s">
        <v>1658</v>
      </c>
      <c r="J529" s="28">
        <v>20</v>
      </c>
      <c r="K529" s="39" t="s">
        <v>3666</v>
      </c>
      <c r="L529" s="18"/>
      <c r="M529" s="18"/>
    </row>
    <row r="530" spans="1:13" ht="16.5">
      <c r="A530" s="247">
        <v>528</v>
      </c>
      <c r="B530" s="18">
        <v>84138</v>
      </c>
      <c r="C530" s="27">
        <v>2.8</v>
      </c>
      <c r="D530" s="28" t="s">
        <v>1654</v>
      </c>
      <c r="E530" s="247" t="s">
        <v>875</v>
      </c>
      <c r="F530" s="20" t="s">
        <v>3659</v>
      </c>
      <c r="G530" s="20" t="s">
        <v>3660</v>
      </c>
      <c r="H530" s="20" t="s">
        <v>1903</v>
      </c>
      <c r="I530" s="20" t="s">
        <v>1658</v>
      </c>
      <c r="J530" s="28">
        <v>5</v>
      </c>
      <c r="K530" s="39" t="s">
        <v>3666</v>
      </c>
      <c r="L530" s="18"/>
      <c r="M530" s="18"/>
    </row>
    <row r="531" spans="1:13" ht="16.5">
      <c r="A531" s="247">
        <v>529</v>
      </c>
      <c r="B531" s="18">
        <v>84139</v>
      </c>
      <c r="C531" s="27">
        <v>2.8</v>
      </c>
      <c r="D531" s="28" t="s">
        <v>1654</v>
      </c>
      <c r="E531" s="247" t="s">
        <v>875</v>
      </c>
      <c r="F531" s="20" t="s">
        <v>3661</v>
      </c>
      <c r="G531" s="20" t="s">
        <v>3662</v>
      </c>
      <c r="H531" s="20" t="s">
        <v>1903</v>
      </c>
      <c r="I531" s="20" t="s">
        <v>1658</v>
      </c>
      <c r="J531" s="36">
        <v>5</v>
      </c>
      <c r="K531" s="39" t="s">
        <v>3666</v>
      </c>
      <c r="L531" s="18"/>
      <c r="M531" s="18"/>
    </row>
    <row r="532" spans="1:13" ht="16.5">
      <c r="A532" s="247">
        <v>530</v>
      </c>
      <c r="B532" s="18">
        <v>84140</v>
      </c>
      <c r="C532" s="36">
        <v>3.5</v>
      </c>
      <c r="D532" s="169"/>
      <c r="E532" s="18" t="s">
        <v>282</v>
      </c>
      <c r="F532" s="18" t="s">
        <v>4658</v>
      </c>
      <c r="G532" s="18" t="s">
        <v>4657</v>
      </c>
      <c r="H532" s="18" t="s">
        <v>1903</v>
      </c>
      <c r="I532" s="20" t="s">
        <v>1658</v>
      </c>
      <c r="J532" s="36">
        <v>20</v>
      </c>
      <c r="K532" s="39" t="s">
        <v>4652</v>
      </c>
      <c r="L532" s="18"/>
      <c r="M532" s="18"/>
    </row>
    <row r="533" spans="1:13" ht="16.5">
      <c r="A533" s="247">
        <v>531</v>
      </c>
      <c r="B533" s="18">
        <v>84141</v>
      </c>
      <c r="C533" s="36">
        <v>3.5</v>
      </c>
      <c r="D533" s="28" t="s">
        <v>1654</v>
      </c>
      <c r="E533" s="18" t="s">
        <v>282</v>
      </c>
      <c r="F533" s="18" t="s">
        <v>4656</v>
      </c>
      <c r="G533" s="18" t="s">
        <v>4655</v>
      </c>
      <c r="H533" s="18" t="s">
        <v>1903</v>
      </c>
      <c r="I533" s="20" t="s">
        <v>1658</v>
      </c>
      <c r="J533" s="36">
        <v>5</v>
      </c>
      <c r="K533" s="39" t="s">
        <v>4652</v>
      </c>
      <c r="L533" s="18"/>
      <c r="M533" s="18"/>
    </row>
    <row r="534" spans="1:13" ht="16.5">
      <c r="A534" s="247">
        <v>532</v>
      </c>
      <c r="B534" s="18">
        <v>84142</v>
      </c>
      <c r="C534" s="36">
        <v>3.5</v>
      </c>
      <c r="D534" s="28" t="s">
        <v>1654</v>
      </c>
      <c r="E534" s="18" t="s">
        <v>282</v>
      </c>
      <c r="F534" s="18" t="s">
        <v>4654</v>
      </c>
      <c r="G534" s="18" t="s">
        <v>4653</v>
      </c>
      <c r="H534" s="18" t="s">
        <v>1903</v>
      </c>
      <c r="I534" s="20" t="s">
        <v>1658</v>
      </c>
      <c r="J534" s="36">
        <v>5</v>
      </c>
      <c r="K534" s="39" t="s">
        <v>4652</v>
      </c>
      <c r="L534" s="18"/>
      <c r="M534" s="18"/>
    </row>
    <row r="535" spans="1:13" ht="16.5">
      <c r="A535" s="247">
        <v>533</v>
      </c>
      <c r="B535" s="247">
        <v>84143</v>
      </c>
      <c r="C535" s="97">
        <v>3.6</v>
      </c>
      <c r="D535" s="100"/>
      <c r="E535" s="247" t="s">
        <v>875</v>
      </c>
      <c r="F535" s="247" t="s">
        <v>4651</v>
      </c>
      <c r="G535" s="247" t="s">
        <v>4650</v>
      </c>
      <c r="H535" s="18" t="s">
        <v>1903</v>
      </c>
      <c r="I535" s="20" t="s">
        <v>1658</v>
      </c>
      <c r="J535" s="97">
        <v>20</v>
      </c>
      <c r="K535" s="20"/>
      <c r="L535" s="18"/>
      <c r="M535" s="18"/>
    </row>
    <row r="536" spans="1:13" ht="16.5">
      <c r="A536" s="247">
        <v>534</v>
      </c>
      <c r="B536" s="247">
        <v>84144</v>
      </c>
      <c r="C536" s="97">
        <v>3.6</v>
      </c>
      <c r="D536" s="646" t="s">
        <v>1654</v>
      </c>
      <c r="E536" s="247" t="s">
        <v>875</v>
      </c>
      <c r="F536" s="247" t="s">
        <v>4649</v>
      </c>
      <c r="G536" s="247" t="s">
        <v>4648</v>
      </c>
      <c r="H536" s="18" t="s">
        <v>1903</v>
      </c>
      <c r="I536" s="20" t="s">
        <v>1658</v>
      </c>
      <c r="J536" s="97">
        <v>5</v>
      </c>
      <c r="K536" s="20"/>
      <c r="L536" s="18"/>
      <c r="M536" s="18"/>
    </row>
    <row r="537" spans="1:13" ht="16.5">
      <c r="A537" s="247">
        <v>535</v>
      </c>
      <c r="B537" s="247">
        <v>84145</v>
      </c>
      <c r="C537" s="97">
        <v>3.6</v>
      </c>
      <c r="D537" s="646" t="s">
        <v>1654</v>
      </c>
      <c r="E537" s="247" t="s">
        <v>875</v>
      </c>
      <c r="F537" s="247" t="s">
        <v>4647</v>
      </c>
      <c r="G537" s="247" t="s">
        <v>4646</v>
      </c>
      <c r="H537" s="18" t="s">
        <v>1903</v>
      </c>
      <c r="I537" s="20" t="s">
        <v>1658</v>
      </c>
      <c r="J537" s="97">
        <v>5</v>
      </c>
      <c r="K537" s="20"/>
      <c r="L537" s="18"/>
      <c r="M537" s="18"/>
    </row>
    <row r="538" spans="1:13" ht="16.5">
      <c r="A538" s="247">
        <v>536</v>
      </c>
      <c r="B538" s="18">
        <v>80001</v>
      </c>
      <c r="C538" s="27">
        <v>1</v>
      </c>
      <c r="D538" s="31"/>
      <c r="E538" s="18" t="s">
        <v>946</v>
      </c>
      <c r="F538" s="32" t="s">
        <v>947</v>
      </c>
      <c r="G538" s="32" t="s">
        <v>948</v>
      </c>
      <c r="H538" s="32"/>
      <c r="I538" s="20" t="s">
        <v>1658</v>
      </c>
      <c r="J538" s="28">
        <v>5</v>
      </c>
      <c r="K538" s="20"/>
      <c r="L538" s="18"/>
      <c r="M538" s="18"/>
    </row>
    <row r="539" spans="1:13" ht="16.5">
      <c r="A539" s="247">
        <v>537</v>
      </c>
      <c r="B539" s="18">
        <v>80002</v>
      </c>
      <c r="C539" s="27">
        <v>1</v>
      </c>
      <c r="D539" s="31"/>
      <c r="E539" s="18" t="s">
        <v>946</v>
      </c>
      <c r="F539" s="32" t="s">
        <v>949</v>
      </c>
      <c r="G539" s="32" t="s">
        <v>950</v>
      </c>
      <c r="H539" s="32"/>
      <c r="I539" s="20" t="s">
        <v>1658</v>
      </c>
      <c r="J539" s="28">
        <v>5</v>
      </c>
      <c r="K539" s="20"/>
      <c r="L539" s="18"/>
      <c r="M539" s="18"/>
    </row>
    <row r="540" spans="1:13" ht="16.5">
      <c r="A540" s="247">
        <v>538</v>
      </c>
      <c r="B540" s="18">
        <v>80003</v>
      </c>
      <c r="C540" s="27">
        <v>1</v>
      </c>
      <c r="D540" s="31"/>
      <c r="E540" s="18" t="s">
        <v>946</v>
      </c>
      <c r="F540" s="32" t="s">
        <v>951</v>
      </c>
      <c r="G540" s="32" t="s">
        <v>952</v>
      </c>
      <c r="H540" s="32"/>
      <c r="I540" s="20" t="s">
        <v>1658</v>
      </c>
      <c r="J540" s="28">
        <v>5</v>
      </c>
      <c r="K540" s="20" t="s">
        <v>1937</v>
      </c>
      <c r="L540" s="18"/>
      <c r="M540" s="18"/>
    </row>
    <row r="541" spans="1:13" ht="16.5">
      <c r="A541" s="247">
        <v>539</v>
      </c>
      <c r="B541" s="18">
        <v>80004</v>
      </c>
      <c r="C541" s="27">
        <v>1</v>
      </c>
      <c r="D541" s="31"/>
      <c r="E541" s="18" t="s">
        <v>946</v>
      </c>
      <c r="F541" s="32" t="s">
        <v>953</v>
      </c>
      <c r="G541" s="32" t="s">
        <v>954</v>
      </c>
      <c r="H541" s="32"/>
      <c r="I541" s="20" t="s">
        <v>1658</v>
      </c>
      <c r="J541" s="28">
        <v>5</v>
      </c>
      <c r="K541" s="20" t="s">
        <v>1937</v>
      </c>
      <c r="L541" s="18"/>
      <c r="M541" s="18"/>
    </row>
    <row r="542" spans="1:13" ht="16.5">
      <c r="A542" s="247">
        <v>540</v>
      </c>
      <c r="B542" s="18">
        <v>80005</v>
      </c>
      <c r="C542" s="27">
        <v>1</v>
      </c>
      <c r="D542" s="31"/>
      <c r="E542" s="18" t="s">
        <v>946</v>
      </c>
      <c r="F542" s="32" t="s">
        <v>955</v>
      </c>
      <c r="G542" s="32" t="s">
        <v>956</v>
      </c>
      <c r="H542" s="32"/>
      <c r="I542" s="20" t="s">
        <v>1658</v>
      </c>
      <c r="J542" s="28">
        <v>5</v>
      </c>
      <c r="K542" s="20" t="s">
        <v>1937</v>
      </c>
      <c r="L542" s="18"/>
      <c r="M542" s="18"/>
    </row>
    <row r="543" spans="1:13" ht="16.5">
      <c r="A543" s="247">
        <v>541</v>
      </c>
      <c r="B543" s="18">
        <v>80006</v>
      </c>
      <c r="C543" s="27">
        <v>1</v>
      </c>
      <c r="D543" s="31"/>
      <c r="E543" s="18" t="s">
        <v>946</v>
      </c>
      <c r="F543" s="32" t="s">
        <v>957</v>
      </c>
      <c r="G543" s="32" t="s">
        <v>958</v>
      </c>
      <c r="H543" s="32"/>
      <c r="I543" s="20" t="s">
        <v>1658</v>
      </c>
      <c r="J543" s="28">
        <v>5</v>
      </c>
      <c r="K543" s="20" t="s">
        <v>1937</v>
      </c>
      <c r="L543" s="18"/>
      <c r="M543" s="18"/>
    </row>
    <row r="544" spans="1:13" ht="16.5">
      <c r="A544" s="247">
        <v>542</v>
      </c>
      <c r="B544" s="18">
        <v>80069</v>
      </c>
      <c r="C544" s="27">
        <v>2</v>
      </c>
      <c r="D544" s="18"/>
      <c r="E544" s="18" t="s">
        <v>959</v>
      </c>
      <c r="F544" s="18" t="s">
        <v>960</v>
      </c>
      <c r="G544" s="18" t="s">
        <v>961</v>
      </c>
      <c r="H544" s="18"/>
      <c r="I544" s="20" t="s">
        <v>1658</v>
      </c>
      <c r="J544" s="36">
        <v>5</v>
      </c>
      <c r="K544" s="18"/>
      <c r="L544" s="18"/>
      <c r="M544" s="18"/>
    </row>
    <row r="545" spans="1:13" ht="16.5">
      <c r="A545" s="247">
        <v>543</v>
      </c>
      <c r="B545" s="18">
        <v>80070</v>
      </c>
      <c r="C545" s="27">
        <v>2</v>
      </c>
      <c r="D545" s="18"/>
      <c r="E545" s="18" t="s">
        <v>959</v>
      </c>
      <c r="F545" s="18" t="s">
        <v>962</v>
      </c>
      <c r="G545" s="18" t="s">
        <v>963</v>
      </c>
      <c r="H545" s="18"/>
      <c r="I545" s="20" t="s">
        <v>1658</v>
      </c>
      <c r="J545" s="36">
        <v>5</v>
      </c>
      <c r="K545" s="18"/>
      <c r="L545" s="18"/>
      <c r="M545" s="18"/>
    </row>
    <row r="546" spans="1:13" ht="16.5">
      <c r="A546" s="247">
        <v>544</v>
      </c>
      <c r="B546" s="18">
        <v>80071</v>
      </c>
      <c r="C546" s="27">
        <v>2</v>
      </c>
      <c r="D546" s="18"/>
      <c r="E546" s="18" t="s">
        <v>959</v>
      </c>
      <c r="F546" s="18" t="s">
        <v>964</v>
      </c>
      <c r="G546" s="18" t="s">
        <v>965</v>
      </c>
      <c r="H546" s="18"/>
      <c r="I546" s="20" t="s">
        <v>1658</v>
      </c>
      <c r="J546" s="36">
        <v>5</v>
      </c>
      <c r="K546" s="18"/>
      <c r="L546" s="18"/>
      <c r="M546" s="18"/>
    </row>
    <row r="547" spans="1:13" ht="16.5">
      <c r="A547" s="247">
        <v>545</v>
      </c>
      <c r="B547" s="18">
        <v>80072</v>
      </c>
      <c r="C547" s="27">
        <v>2</v>
      </c>
      <c r="D547" s="18"/>
      <c r="E547" s="18" t="s">
        <v>959</v>
      </c>
      <c r="F547" s="20" t="s">
        <v>966</v>
      </c>
      <c r="G547" s="18" t="s">
        <v>967</v>
      </c>
      <c r="H547" s="18"/>
      <c r="I547" s="20" t="s">
        <v>1658</v>
      </c>
      <c r="J547" s="36">
        <v>5</v>
      </c>
      <c r="K547" s="18"/>
      <c r="L547" s="20" t="s">
        <v>1938</v>
      </c>
      <c r="M547" s="18"/>
    </row>
    <row r="548" spans="1:13" ht="16.5">
      <c r="A548" s="247">
        <v>546</v>
      </c>
      <c r="B548" s="18">
        <v>80073</v>
      </c>
      <c r="C548" s="27">
        <v>2</v>
      </c>
      <c r="D548" s="18"/>
      <c r="E548" s="18" t="s">
        <v>959</v>
      </c>
      <c r="F548" s="18" t="s">
        <v>968</v>
      </c>
      <c r="G548" s="18" t="s">
        <v>969</v>
      </c>
      <c r="H548" s="18"/>
      <c r="I548" s="20" t="s">
        <v>1658</v>
      </c>
      <c r="J548" s="36">
        <v>5</v>
      </c>
      <c r="K548" s="18"/>
      <c r="L548" s="20" t="s">
        <v>1939</v>
      </c>
      <c r="M548" s="18"/>
    </row>
    <row r="549" spans="1:13" ht="16.5">
      <c r="A549" s="247">
        <v>547</v>
      </c>
      <c r="B549" s="20">
        <v>80175</v>
      </c>
      <c r="C549" s="29">
        <v>3</v>
      </c>
      <c r="D549" s="246"/>
      <c r="E549" s="20" t="s">
        <v>3848</v>
      </c>
      <c r="F549" s="20" t="s">
        <v>3854</v>
      </c>
      <c r="G549" s="39" t="s">
        <v>3853</v>
      </c>
      <c r="H549" s="20"/>
      <c r="I549" s="167"/>
      <c r="J549" s="28">
        <v>5</v>
      </c>
      <c r="K549" s="39" t="s">
        <v>4227</v>
      </c>
      <c r="L549" s="18"/>
      <c r="M549" s="18"/>
    </row>
    <row r="550" spans="1:13" ht="16.5">
      <c r="A550" s="247">
        <v>548</v>
      </c>
      <c r="B550" s="20">
        <v>80176</v>
      </c>
      <c r="C550" s="29">
        <v>3</v>
      </c>
      <c r="D550" s="246"/>
      <c r="E550" s="20" t="s">
        <v>3848</v>
      </c>
      <c r="F550" s="20" t="s">
        <v>3852</v>
      </c>
      <c r="G550" s="39" t="s">
        <v>3851</v>
      </c>
      <c r="H550" s="20"/>
      <c r="I550" s="167"/>
      <c r="J550" s="28">
        <v>5</v>
      </c>
      <c r="K550" s="618" t="s">
        <v>4226</v>
      </c>
      <c r="L550" s="18"/>
      <c r="M550" s="18"/>
    </row>
    <row r="551" spans="1:13" ht="16.5">
      <c r="A551" s="247">
        <v>549</v>
      </c>
      <c r="B551" s="20">
        <v>80177</v>
      </c>
      <c r="C551" s="29">
        <v>3</v>
      </c>
      <c r="D551" s="246"/>
      <c r="E551" s="20" t="s">
        <v>3848</v>
      </c>
      <c r="F551" s="20" t="s">
        <v>3850</v>
      </c>
      <c r="G551" s="39" t="s">
        <v>3849</v>
      </c>
      <c r="H551" s="20"/>
      <c r="I551" s="167"/>
      <c r="J551" s="28">
        <v>5</v>
      </c>
      <c r="K551" s="481"/>
      <c r="L551" s="18"/>
      <c r="M551" s="18"/>
    </row>
    <row r="552" spans="1:13" ht="16.5">
      <c r="A552" s="247">
        <v>550</v>
      </c>
      <c r="B552" s="20">
        <v>80178</v>
      </c>
      <c r="C552" s="29">
        <v>3</v>
      </c>
      <c r="D552" s="246"/>
      <c r="E552" s="20" t="s">
        <v>3848</v>
      </c>
      <c r="F552" s="20" t="s">
        <v>3847</v>
      </c>
      <c r="G552" s="39" t="s">
        <v>3846</v>
      </c>
      <c r="H552" s="20"/>
      <c r="I552" s="167"/>
      <c r="J552" s="28">
        <v>5</v>
      </c>
      <c r="K552" s="481"/>
      <c r="L552" s="18"/>
      <c r="M552" s="18"/>
    </row>
    <row r="553" spans="1:13" ht="16.5">
      <c r="A553" s="247">
        <v>551</v>
      </c>
      <c r="B553" s="18">
        <v>80007</v>
      </c>
      <c r="C553" s="27">
        <v>1</v>
      </c>
      <c r="D553" s="31"/>
      <c r="E553" s="18" t="s">
        <v>970</v>
      </c>
      <c r="F553" s="32" t="s">
        <v>971</v>
      </c>
      <c r="G553" s="32" t="s">
        <v>972</v>
      </c>
      <c r="H553" s="32"/>
      <c r="I553" s="20" t="s">
        <v>1658</v>
      </c>
      <c r="J553" s="28">
        <v>10</v>
      </c>
      <c r="K553" s="18"/>
      <c r="L553" s="18"/>
      <c r="M553" s="18"/>
    </row>
    <row r="554" spans="1:13" ht="16.5">
      <c r="A554" s="247">
        <v>552</v>
      </c>
      <c r="B554" s="18">
        <v>80008</v>
      </c>
      <c r="C554" s="27">
        <v>1</v>
      </c>
      <c r="D554" s="31"/>
      <c r="E554" s="18" t="s">
        <v>970</v>
      </c>
      <c r="F554" s="30" t="s">
        <v>973</v>
      </c>
      <c r="G554" s="32" t="s">
        <v>974</v>
      </c>
      <c r="H554" s="30" t="s">
        <v>1666</v>
      </c>
      <c r="I554" s="20" t="s">
        <v>1658</v>
      </c>
      <c r="J554" s="28">
        <v>5</v>
      </c>
      <c r="K554" s="20"/>
      <c r="L554" s="18"/>
      <c r="M554" s="18"/>
    </row>
    <row r="555" spans="1:13" ht="16.5">
      <c r="A555" s="247">
        <v>553</v>
      </c>
      <c r="B555" s="18">
        <v>80009</v>
      </c>
      <c r="C555" s="27">
        <v>1</v>
      </c>
      <c r="D555" s="31"/>
      <c r="E555" s="18" t="s">
        <v>970</v>
      </c>
      <c r="F555" s="32" t="s">
        <v>973</v>
      </c>
      <c r="G555" s="32" t="s">
        <v>975</v>
      </c>
      <c r="H555" s="30" t="s">
        <v>1666</v>
      </c>
      <c r="I555" s="20" t="s">
        <v>1658</v>
      </c>
      <c r="J555" s="28">
        <v>10</v>
      </c>
      <c r="K555" s="20"/>
      <c r="L555" s="18"/>
      <c r="M555" s="18"/>
    </row>
    <row r="556" spans="1:13" ht="16.5">
      <c r="A556" s="247">
        <v>554</v>
      </c>
      <c r="B556" s="18">
        <v>80010</v>
      </c>
      <c r="C556" s="27">
        <v>1</v>
      </c>
      <c r="D556" s="31"/>
      <c r="E556" s="18" t="s">
        <v>970</v>
      </c>
      <c r="F556" s="32" t="s">
        <v>973</v>
      </c>
      <c r="G556" s="32" t="s">
        <v>976</v>
      </c>
      <c r="H556" s="30" t="s">
        <v>1666</v>
      </c>
      <c r="I556" s="20" t="s">
        <v>1658</v>
      </c>
      <c r="J556" s="28">
        <v>20</v>
      </c>
      <c r="K556" s="20"/>
      <c r="L556" s="18"/>
      <c r="M556" s="18"/>
    </row>
    <row r="557" spans="1:13" ht="16.5">
      <c r="A557" s="247">
        <v>555</v>
      </c>
      <c r="B557" s="18">
        <v>80011</v>
      </c>
      <c r="C557" s="27">
        <v>1</v>
      </c>
      <c r="D557" s="31"/>
      <c r="E557" s="18" t="s">
        <v>970</v>
      </c>
      <c r="F557" s="32" t="s">
        <v>977</v>
      </c>
      <c r="G557" s="32" t="s">
        <v>978</v>
      </c>
      <c r="H557" s="30" t="s">
        <v>1666</v>
      </c>
      <c r="I557" s="20" t="s">
        <v>1658</v>
      </c>
      <c r="J557" s="28">
        <v>5</v>
      </c>
      <c r="K557" s="20"/>
      <c r="L557" s="18"/>
      <c r="M557" s="18"/>
    </row>
    <row r="558" spans="1:13" ht="16.5">
      <c r="A558" s="247">
        <v>556</v>
      </c>
      <c r="B558" s="18">
        <v>80012</v>
      </c>
      <c r="C558" s="27">
        <v>1</v>
      </c>
      <c r="D558" s="31"/>
      <c r="E558" s="18" t="s">
        <v>970</v>
      </c>
      <c r="F558" s="32" t="s">
        <v>977</v>
      </c>
      <c r="G558" s="32" t="s">
        <v>979</v>
      </c>
      <c r="H558" s="30" t="s">
        <v>1666</v>
      </c>
      <c r="I558" s="20" t="s">
        <v>1658</v>
      </c>
      <c r="J558" s="28">
        <v>10</v>
      </c>
      <c r="K558" s="20"/>
      <c r="L558" s="18"/>
      <c r="M558" s="18"/>
    </row>
    <row r="559" spans="1:13" ht="16.5">
      <c r="A559" s="247">
        <v>557</v>
      </c>
      <c r="B559" s="18">
        <v>80013</v>
      </c>
      <c r="C559" s="27">
        <v>1</v>
      </c>
      <c r="D559" s="31"/>
      <c r="E559" s="18" t="s">
        <v>970</v>
      </c>
      <c r="F559" s="32" t="s">
        <v>977</v>
      </c>
      <c r="G559" s="32" t="s">
        <v>980</v>
      </c>
      <c r="H559" s="30" t="s">
        <v>1666</v>
      </c>
      <c r="I559" s="20" t="s">
        <v>1658</v>
      </c>
      <c r="J559" s="28">
        <v>20</v>
      </c>
      <c r="K559" s="20"/>
      <c r="L559" s="18"/>
      <c r="M559" s="18"/>
    </row>
    <row r="560" spans="1:13" ht="16.5">
      <c r="A560" s="247">
        <v>558</v>
      </c>
      <c r="B560" s="18">
        <v>80014</v>
      </c>
      <c r="C560" s="27">
        <v>1</v>
      </c>
      <c r="D560" s="31"/>
      <c r="E560" s="32" t="s">
        <v>981</v>
      </c>
      <c r="F560" s="32" t="s">
        <v>982</v>
      </c>
      <c r="G560" s="32" t="s">
        <v>983</v>
      </c>
      <c r="H560" s="32"/>
      <c r="I560" s="20" t="s">
        <v>1658</v>
      </c>
      <c r="J560" s="28">
        <v>5</v>
      </c>
      <c r="K560" s="18"/>
      <c r="L560" s="18"/>
      <c r="M560" s="18"/>
    </row>
    <row r="561" spans="1:13" ht="16.5">
      <c r="A561" s="247">
        <v>559</v>
      </c>
      <c r="B561" s="18">
        <v>80015</v>
      </c>
      <c r="C561" s="27">
        <v>1</v>
      </c>
      <c r="D561" s="31"/>
      <c r="E561" s="32" t="s">
        <v>981</v>
      </c>
      <c r="F561" s="32" t="s">
        <v>982</v>
      </c>
      <c r="G561" s="32" t="s">
        <v>984</v>
      </c>
      <c r="H561" s="32"/>
      <c r="I561" s="20" t="s">
        <v>1658</v>
      </c>
      <c r="J561" s="28">
        <v>10</v>
      </c>
      <c r="K561" s="18"/>
      <c r="L561" s="18"/>
      <c r="M561" s="18"/>
    </row>
    <row r="562" spans="1:13" ht="16.5">
      <c r="A562" s="247">
        <v>560</v>
      </c>
      <c r="B562" s="18">
        <v>80016</v>
      </c>
      <c r="C562" s="27">
        <v>1</v>
      </c>
      <c r="D562" s="31"/>
      <c r="E562" s="32" t="s">
        <v>981</v>
      </c>
      <c r="F562" s="32" t="s">
        <v>982</v>
      </c>
      <c r="G562" s="32" t="s">
        <v>985</v>
      </c>
      <c r="H562" s="32"/>
      <c r="I562" s="20" t="s">
        <v>1658</v>
      </c>
      <c r="J562" s="28">
        <v>20</v>
      </c>
      <c r="K562" s="18"/>
      <c r="L562" s="18"/>
      <c r="M562" s="18"/>
    </row>
    <row r="563" spans="1:13" ht="16.5">
      <c r="A563" s="247">
        <v>561</v>
      </c>
      <c r="B563" s="18">
        <v>80017</v>
      </c>
      <c r="C563" s="27">
        <v>1</v>
      </c>
      <c r="D563" s="31"/>
      <c r="E563" s="32" t="s">
        <v>981</v>
      </c>
      <c r="F563" s="32" t="s">
        <v>986</v>
      </c>
      <c r="G563" s="32" t="s">
        <v>987</v>
      </c>
      <c r="H563" s="32"/>
      <c r="I563" s="20" t="s">
        <v>1658</v>
      </c>
      <c r="J563" s="28">
        <v>5</v>
      </c>
      <c r="K563" s="18"/>
      <c r="L563" s="18"/>
      <c r="M563" s="18"/>
    </row>
    <row r="564" spans="1:13" ht="16.5">
      <c r="A564" s="247">
        <v>562</v>
      </c>
      <c r="B564" s="18">
        <v>80018</v>
      </c>
      <c r="C564" s="27">
        <v>1</v>
      </c>
      <c r="D564" s="31"/>
      <c r="E564" s="32" t="s">
        <v>981</v>
      </c>
      <c r="F564" s="32" t="s">
        <v>986</v>
      </c>
      <c r="G564" s="32" t="s">
        <v>988</v>
      </c>
      <c r="H564" s="32"/>
      <c r="I564" s="20" t="s">
        <v>1658</v>
      </c>
      <c r="J564" s="28">
        <v>10</v>
      </c>
      <c r="K564" s="18"/>
      <c r="L564" s="18"/>
      <c r="M564" s="18"/>
    </row>
    <row r="565" spans="1:13" ht="16.5">
      <c r="A565" s="247">
        <v>563</v>
      </c>
      <c r="B565" s="18">
        <v>80019</v>
      </c>
      <c r="C565" s="27">
        <v>1</v>
      </c>
      <c r="D565" s="31"/>
      <c r="E565" s="32" t="s">
        <v>981</v>
      </c>
      <c r="F565" s="32" t="s">
        <v>986</v>
      </c>
      <c r="G565" s="32" t="s">
        <v>989</v>
      </c>
      <c r="H565" s="32"/>
      <c r="I565" s="20" t="s">
        <v>1658</v>
      </c>
      <c r="J565" s="28">
        <v>20</v>
      </c>
      <c r="K565" s="18"/>
      <c r="L565" s="18"/>
      <c r="M565" s="18"/>
    </row>
    <row r="566" spans="1:13" ht="16.5">
      <c r="A566" s="247">
        <v>564</v>
      </c>
      <c r="B566" s="18">
        <v>80020</v>
      </c>
      <c r="C566" s="27">
        <v>1</v>
      </c>
      <c r="D566" s="31"/>
      <c r="E566" s="32" t="s">
        <v>981</v>
      </c>
      <c r="F566" s="32" t="s">
        <v>990</v>
      </c>
      <c r="G566" s="32" t="s">
        <v>991</v>
      </c>
      <c r="H566" s="32"/>
      <c r="I566" s="20" t="s">
        <v>1658</v>
      </c>
      <c r="J566" s="28">
        <v>5</v>
      </c>
      <c r="K566" s="20" t="s">
        <v>1940</v>
      </c>
      <c r="L566" s="20" t="s">
        <v>1941</v>
      </c>
      <c r="M566" s="18"/>
    </row>
    <row r="567" spans="1:13" ht="16.5">
      <c r="A567" s="247">
        <v>565</v>
      </c>
      <c r="B567" s="18">
        <v>80021</v>
      </c>
      <c r="C567" s="27">
        <v>1</v>
      </c>
      <c r="D567" s="31"/>
      <c r="E567" s="32" t="s">
        <v>981</v>
      </c>
      <c r="F567" s="32" t="s">
        <v>990</v>
      </c>
      <c r="G567" s="32" t="s">
        <v>992</v>
      </c>
      <c r="H567" s="32"/>
      <c r="I567" s="20" t="s">
        <v>1661</v>
      </c>
      <c r="J567" s="28">
        <v>10</v>
      </c>
      <c r="K567" s="20" t="s">
        <v>1942</v>
      </c>
      <c r="L567" s="20" t="s">
        <v>1668</v>
      </c>
      <c r="M567" s="18"/>
    </row>
    <row r="568" spans="1:13" ht="16.5">
      <c r="A568" s="247">
        <v>566</v>
      </c>
      <c r="B568" s="18">
        <v>80022</v>
      </c>
      <c r="C568" s="27">
        <v>1</v>
      </c>
      <c r="D568" s="31"/>
      <c r="E568" s="32" t="s">
        <v>981</v>
      </c>
      <c r="F568" s="30" t="s">
        <v>990</v>
      </c>
      <c r="G568" s="32" t="s">
        <v>993</v>
      </c>
      <c r="H568" s="32"/>
      <c r="I568" s="20" t="s">
        <v>1657</v>
      </c>
      <c r="J568" s="28">
        <v>20</v>
      </c>
      <c r="K568" s="20" t="s">
        <v>1943</v>
      </c>
      <c r="L568" s="20" t="s">
        <v>1668</v>
      </c>
      <c r="M568" s="18"/>
    </row>
    <row r="569" spans="1:13" ht="16.5">
      <c r="A569" s="247">
        <v>567</v>
      </c>
      <c r="B569" s="18">
        <v>80023</v>
      </c>
      <c r="C569" s="27">
        <v>1</v>
      </c>
      <c r="D569" s="31"/>
      <c r="E569" s="32" t="s">
        <v>981</v>
      </c>
      <c r="F569" s="32" t="s">
        <v>994</v>
      </c>
      <c r="G569" s="32" t="s">
        <v>995</v>
      </c>
      <c r="H569" s="32"/>
      <c r="I569" s="20" t="s">
        <v>1658</v>
      </c>
      <c r="J569" s="28">
        <v>5</v>
      </c>
      <c r="K569" s="20" t="s">
        <v>1944</v>
      </c>
      <c r="L569" s="18"/>
      <c r="M569" s="18"/>
    </row>
    <row r="570" spans="1:13" ht="16.5">
      <c r="A570" s="247">
        <v>568</v>
      </c>
      <c r="B570" s="18">
        <v>80024</v>
      </c>
      <c r="C570" s="27">
        <v>1</v>
      </c>
      <c r="D570" s="31"/>
      <c r="E570" s="32" t="s">
        <v>981</v>
      </c>
      <c r="F570" s="32" t="s">
        <v>994</v>
      </c>
      <c r="G570" s="32" t="s">
        <v>996</v>
      </c>
      <c r="H570" s="32"/>
      <c r="I570" s="20" t="s">
        <v>1661</v>
      </c>
      <c r="J570" s="28">
        <v>10</v>
      </c>
      <c r="K570" s="20" t="s">
        <v>1668</v>
      </c>
      <c r="L570" s="18"/>
      <c r="M570" s="18"/>
    </row>
    <row r="571" spans="1:13" ht="16.5">
      <c r="A571" s="247">
        <v>569</v>
      </c>
      <c r="B571" s="18">
        <v>80025</v>
      </c>
      <c r="C571" s="27">
        <v>1</v>
      </c>
      <c r="D571" s="31"/>
      <c r="E571" s="32" t="s">
        <v>981</v>
      </c>
      <c r="F571" s="30" t="s">
        <v>994</v>
      </c>
      <c r="G571" s="32" t="s">
        <v>997</v>
      </c>
      <c r="H571" s="32"/>
      <c r="I571" s="20" t="s">
        <v>1657</v>
      </c>
      <c r="J571" s="28">
        <v>20</v>
      </c>
      <c r="K571" s="20" t="s">
        <v>1668</v>
      </c>
      <c r="L571" s="18"/>
      <c r="M571" s="18"/>
    </row>
    <row r="572" spans="1:13" ht="16.5">
      <c r="A572" s="247">
        <v>570</v>
      </c>
      <c r="B572" s="18">
        <v>80026</v>
      </c>
      <c r="C572" s="27">
        <v>1</v>
      </c>
      <c r="D572" s="31"/>
      <c r="E572" s="32" t="s">
        <v>981</v>
      </c>
      <c r="F572" s="32" t="s">
        <v>998</v>
      </c>
      <c r="G572" s="32" t="s">
        <v>999</v>
      </c>
      <c r="H572" s="32"/>
      <c r="I572" s="20" t="s">
        <v>1658</v>
      </c>
      <c r="J572" s="28">
        <v>5</v>
      </c>
      <c r="K572" s="18"/>
      <c r="L572" s="18"/>
      <c r="M572" s="18"/>
    </row>
    <row r="573" spans="1:13" ht="16.5">
      <c r="A573" s="247">
        <v>571</v>
      </c>
      <c r="B573" s="18">
        <v>80027</v>
      </c>
      <c r="C573" s="27">
        <v>1</v>
      </c>
      <c r="D573" s="31"/>
      <c r="E573" s="32" t="s">
        <v>981</v>
      </c>
      <c r="F573" s="32" t="s">
        <v>1000</v>
      </c>
      <c r="G573" s="32" t="s">
        <v>1001</v>
      </c>
      <c r="H573" s="32"/>
      <c r="I573" s="20" t="s">
        <v>1658</v>
      </c>
      <c r="J573" s="28">
        <v>10</v>
      </c>
      <c r="K573" s="18"/>
      <c r="L573" s="18"/>
      <c r="M573" s="18"/>
    </row>
    <row r="574" spans="1:13" ht="16.5">
      <c r="A574" s="247">
        <v>572</v>
      </c>
      <c r="B574" s="18">
        <v>80028</v>
      </c>
      <c r="C574" s="27">
        <v>1</v>
      </c>
      <c r="D574" s="31"/>
      <c r="E574" s="32" t="s">
        <v>981</v>
      </c>
      <c r="F574" s="32" t="s">
        <v>1002</v>
      </c>
      <c r="G574" s="32" t="s">
        <v>1003</v>
      </c>
      <c r="H574" s="32"/>
      <c r="I574" s="20" t="s">
        <v>1658</v>
      </c>
      <c r="J574" s="28">
        <v>5</v>
      </c>
      <c r="K574" s="18"/>
      <c r="L574" s="18"/>
      <c r="M574" s="18"/>
    </row>
    <row r="575" spans="1:13" ht="16.5">
      <c r="A575" s="247">
        <v>573</v>
      </c>
      <c r="B575" s="18">
        <v>80029</v>
      </c>
      <c r="C575" s="27">
        <v>1</v>
      </c>
      <c r="D575" s="31"/>
      <c r="E575" s="32" t="s">
        <v>981</v>
      </c>
      <c r="F575" s="32" t="s">
        <v>1004</v>
      </c>
      <c r="G575" s="32" t="s">
        <v>1005</v>
      </c>
      <c r="H575" s="32"/>
      <c r="I575" s="20" t="s">
        <v>1658</v>
      </c>
      <c r="J575" s="28">
        <v>10</v>
      </c>
      <c r="K575" s="18"/>
      <c r="L575" s="18"/>
      <c r="M575" s="18"/>
    </row>
    <row r="576" spans="1:13" ht="16.5">
      <c r="A576" s="247">
        <v>574</v>
      </c>
      <c r="B576" s="18">
        <v>80030</v>
      </c>
      <c r="C576" s="27">
        <v>1</v>
      </c>
      <c r="D576" s="31"/>
      <c r="E576" s="18" t="s">
        <v>1006</v>
      </c>
      <c r="F576" s="32" t="s">
        <v>1007</v>
      </c>
      <c r="G576" s="32" t="s">
        <v>1008</v>
      </c>
      <c r="H576" s="32"/>
      <c r="I576" s="20" t="s">
        <v>1658</v>
      </c>
      <c r="J576" s="28">
        <v>5</v>
      </c>
      <c r="K576" s="18"/>
      <c r="L576" s="18"/>
      <c r="M576" s="18"/>
    </row>
    <row r="577" spans="1:13" ht="16.5">
      <c r="A577" s="247">
        <v>575</v>
      </c>
      <c r="B577" s="18">
        <v>80031</v>
      </c>
      <c r="C577" s="27">
        <v>1</v>
      </c>
      <c r="D577" s="31"/>
      <c r="E577" s="18" t="s">
        <v>1006</v>
      </c>
      <c r="F577" s="32" t="s">
        <v>1009</v>
      </c>
      <c r="G577" s="32" t="s">
        <v>1010</v>
      </c>
      <c r="H577" s="32"/>
      <c r="I577" s="20" t="s">
        <v>1658</v>
      </c>
      <c r="J577" s="28">
        <v>5</v>
      </c>
      <c r="K577" s="18"/>
      <c r="L577" s="18"/>
      <c r="M577" s="18"/>
    </row>
    <row r="578" spans="1:13" ht="16.5">
      <c r="A578" s="247">
        <v>576</v>
      </c>
      <c r="B578" s="18">
        <v>80032</v>
      </c>
      <c r="C578" s="27">
        <v>1</v>
      </c>
      <c r="D578" s="31"/>
      <c r="E578" s="18" t="s">
        <v>1006</v>
      </c>
      <c r="F578" s="32" t="s">
        <v>1011</v>
      </c>
      <c r="G578" s="32" t="s">
        <v>1012</v>
      </c>
      <c r="H578" s="32"/>
      <c r="I578" s="20" t="s">
        <v>1658</v>
      </c>
      <c r="J578" s="28">
        <v>20</v>
      </c>
      <c r="K578" s="18"/>
      <c r="L578" s="20" t="s">
        <v>1945</v>
      </c>
      <c r="M578" s="18"/>
    </row>
    <row r="579" spans="1:13" ht="16.5">
      <c r="A579" s="247">
        <v>577</v>
      </c>
      <c r="B579" s="18">
        <v>80033</v>
      </c>
      <c r="C579" s="27">
        <v>1</v>
      </c>
      <c r="D579" s="31"/>
      <c r="E579" s="18" t="s">
        <v>1006</v>
      </c>
      <c r="F579" s="32" t="s">
        <v>1013</v>
      </c>
      <c r="G579" s="32" t="s">
        <v>1014</v>
      </c>
      <c r="H579" s="32"/>
      <c r="I579" s="20" t="s">
        <v>1658</v>
      </c>
      <c r="J579" s="28">
        <v>10</v>
      </c>
      <c r="K579" s="18"/>
      <c r="L579" s="18"/>
      <c r="M579" s="18"/>
    </row>
    <row r="580" spans="1:13" ht="16.5">
      <c r="A580" s="247">
        <v>578</v>
      </c>
      <c r="B580" s="18">
        <v>80034</v>
      </c>
      <c r="C580" s="27">
        <v>1</v>
      </c>
      <c r="D580" s="31"/>
      <c r="E580" s="18" t="s">
        <v>1006</v>
      </c>
      <c r="F580" s="32" t="s">
        <v>1015</v>
      </c>
      <c r="G580" s="32" t="s">
        <v>1016</v>
      </c>
      <c r="H580" s="32"/>
      <c r="I580" s="20" t="s">
        <v>1658</v>
      </c>
      <c r="J580" s="28">
        <v>5</v>
      </c>
      <c r="K580" s="18"/>
      <c r="L580" s="18"/>
      <c r="M580" s="18"/>
    </row>
    <row r="581" spans="1:13" ht="16.5">
      <c r="A581" s="247">
        <v>579</v>
      </c>
      <c r="B581" s="18">
        <v>80035</v>
      </c>
      <c r="C581" s="27">
        <v>1</v>
      </c>
      <c r="D581" s="31"/>
      <c r="E581" s="18" t="s">
        <v>1006</v>
      </c>
      <c r="F581" s="32" t="s">
        <v>1015</v>
      </c>
      <c r="G581" s="32" t="s">
        <v>1017</v>
      </c>
      <c r="H581" s="32"/>
      <c r="I581" s="20" t="s">
        <v>1658</v>
      </c>
      <c r="J581" s="28">
        <v>10</v>
      </c>
      <c r="K581" s="18"/>
      <c r="L581" s="18"/>
      <c r="M581" s="18"/>
    </row>
    <row r="582" spans="1:13" ht="16.5">
      <c r="A582" s="247">
        <v>580</v>
      </c>
      <c r="B582" s="18">
        <v>80036</v>
      </c>
      <c r="C582" s="27">
        <v>1</v>
      </c>
      <c r="D582" s="31"/>
      <c r="E582" s="18" t="s">
        <v>1006</v>
      </c>
      <c r="F582" s="32" t="s">
        <v>1015</v>
      </c>
      <c r="G582" s="32" t="s">
        <v>1018</v>
      </c>
      <c r="H582" s="32"/>
      <c r="I582" s="20" t="s">
        <v>1658</v>
      </c>
      <c r="J582" s="28">
        <v>20</v>
      </c>
      <c r="K582" s="18"/>
      <c r="L582" s="18"/>
      <c r="M582" s="18"/>
    </row>
    <row r="583" spans="1:13" ht="16.5">
      <c r="A583" s="247">
        <v>581</v>
      </c>
      <c r="B583" s="18">
        <v>80037</v>
      </c>
      <c r="C583" s="27">
        <v>1</v>
      </c>
      <c r="D583" s="31"/>
      <c r="E583" s="18" t="s">
        <v>1006</v>
      </c>
      <c r="F583" s="32" t="s">
        <v>1019</v>
      </c>
      <c r="G583" s="32" t="s">
        <v>1020</v>
      </c>
      <c r="H583" s="32"/>
      <c r="I583" s="20" t="s">
        <v>1658</v>
      </c>
      <c r="J583" s="28">
        <v>5</v>
      </c>
      <c r="K583" s="18"/>
      <c r="L583" s="18"/>
      <c r="M583" s="18"/>
    </row>
    <row r="584" spans="1:13" ht="16.5">
      <c r="A584" s="247">
        <v>582</v>
      </c>
      <c r="B584" s="18">
        <v>80038</v>
      </c>
      <c r="C584" s="27">
        <v>1</v>
      </c>
      <c r="D584" s="31"/>
      <c r="E584" s="18" t="s">
        <v>1006</v>
      </c>
      <c r="F584" s="32" t="s">
        <v>1019</v>
      </c>
      <c r="G584" s="32" t="s">
        <v>1021</v>
      </c>
      <c r="H584" s="32"/>
      <c r="I584" s="20" t="s">
        <v>1658</v>
      </c>
      <c r="J584" s="28">
        <v>10</v>
      </c>
      <c r="K584" s="18"/>
      <c r="L584" s="18"/>
      <c r="M584" s="18"/>
    </row>
    <row r="585" spans="1:13" ht="16.5">
      <c r="A585" s="247">
        <v>583</v>
      </c>
      <c r="B585" s="18">
        <v>80039</v>
      </c>
      <c r="C585" s="27">
        <v>1</v>
      </c>
      <c r="D585" s="31"/>
      <c r="E585" s="18" t="s">
        <v>1006</v>
      </c>
      <c r="F585" s="32" t="s">
        <v>1019</v>
      </c>
      <c r="G585" s="32" t="s">
        <v>1022</v>
      </c>
      <c r="H585" s="32"/>
      <c r="I585" s="20" t="s">
        <v>1658</v>
      </c>
      <c r="J585" s="28">
        <v>20</v>
      </c>
      <c r="K585" s="18"/>
      <c r="L585" s="18"/>
      <c r="M585" s="18"/>
    </row>
    <row r="586" spans="1:13" ht="16.5">
      <c r="A586" s="247">
        <v>584</v>
      </c>
      <c r="B586" s="18">
        <v>80040</v>
      </c>
      <c r="C586" s="27">
        <v>1</v>
      </c>
      <c r="D586" s="31"/>
      <c r="E586" s="18" t="s">
        <v>1006</v>
      </c>
      <c r="F586" s="32" t="s">
        <v>1023</v>
      </c>
      <c r="G586" s="32" t="s">
        <v>1024</v>
      </c>
      <c r="H586" s="32"/>
      <c r="I586" s="20" t="s">
        <v>1658</v>
      </c>
      <c r="J586" s="28">
        <v>5</v>
      </c>
      <c r="K586" s="18"/>
      <c r="L586" s="18"/>
      <c r="M586" s="18"/>
    </row>
    <row r="587" spans="1:13" ht="16.5">
      <c r="A587" s="247">
        <v>585</v>
      </c>
      <c r="B587" s="18">
        <v>80041</v>
      </c>
      <c r="C587" s="27">
        <v>1</v>
      </c>
      <c r="D587" s="31"/>
      <c r="E587" s="18" t="s">
        <v>1006</v>
      </c>
      <c r="F587" s="32" t="s">
        <v>1023</v>
      </c>
      <c r="G587" s="32" t="s">
        <v>1025</v>
      </c>
      <c r="H587" s="32"/>
      <c r="I587" s="20" t="s">
        <v>1658</v>
      </c>
      <c r="J587" s="28">
        <v>10</v>
      </c>
      <c r="K587" s="18"/>
      <c r="L587" s="18"/>
      <c r="M587" s="18"/>
    </row>
    <row r="588" spans="1:13" ht="16.5">
      <c r="A588" s="247">
        <v>586</v>
      </c>
      <c r="B588" s="18">
        <v>80042</v>
      </c>
      <c r="C588" s="27">
        <v>1</v>
      </c>
      <c r="D588" s="31"/>
      <c r="E588" s="18" t="s">
        <v>1006</v>
      </c>
      <c r="F588" s="32" t="s">
        <v>1023</v>
      </c>
      <c r="G588" s="32" t="s">
        <v>1026</v>
      </c>
      <c r="H588" s="32"/>
      <c r="I588" s="20" t="s">
        <v>1658</v>
      </c>
      <c r="J588" s="28">
        <v>20</v>
      </c>
      <c r="K588" s="18"/>
      <c r="L588" s="18"/>
      <c r="M588" s="18"/>
    </row>
    <row r="589" spans="1:13" ht="16.5">
      <c r="A589" s="247">
        <v>587</v>
      </c>
      <c r="B589" s="18">
        <v>80043</v>
      </c>
      <c r="C589" s="27">
        <v>1</v>
      </c>
      <c r="D589" s="31"/>
      <c r="E589" s="20" t="s">
        <v>1027</v>
      </c>
      <c r="F589" s="32" t="s">
        <v>1028</v>
      </c>
      <c r="G589" s="18" t="s">
        <v>1946</v>
      </c>
      <c r="H589" s="32"/>
      <c r="I589" s="20" t="s">
        <v>1658</v>
      </c>
      <c r="J589" s="28">
        <v>5</v>
      </c>
      <c r="K589" s="18"/>
      <c r="L589" s="18"/>
      <c r="M589" s="18"/>
    </row>
    <row r="590" spans="1:13" ht="16.5">
      <c r="A590" s="247">
        <v>588</v>
      </c>
      <c r="B590" s="18">
        <v>80044</v>
      </c>
      <c r="C590" s="27">
        <v>1</v>
      </c>
      <c r="D590" s="31"/>
      <c r="E590" s="18" t="s">
        <v>1027</v>
      </c>
      <c r="F590" s="32" t="s">
        <v>1029</v>
      </c>
      <c r="G590" s="18" t="s">
        <v>1947</v>
      </c>
      <c r="H590" s="32"/>
      <c r="I590" s="20" t="s">
        <v>1658</v>
      </c>
      <c r="J590" s="28">
        <v>5</v>
      </c>
      <c r="K590" s="18"/>
      <c r="L590" s="18"/>
      <c r="M590" s="18"/>
    </row>
    <row r="591" spans="1:13" ht="16.5">
      <c r="A591" s="247">
        <v>589</v>
      </c>
      <c r="B591" s="18">
        <v>80045</v>
      </c>
      <c r="C591" s="27">
        <v>1</v>
      </c>
      <c r="D591" s="31"/>
      <c r="E591" s="18" t="s">
        <v>1027</v>
      </c>
      <c r="F591" s="32" t="s">
        <v>1030</v>
      </c>
      <c r="G591" s="18" t="s">
        <v>1031</v>
      </c>
      <c r="H591" s="32"/>
      <c r="I591" s="20" t="s">
        <v>1658</v>
      </c>
      <c r="J591" s="28">
        <v>20</v>
      </c>
      <c r="K591" s="18"/>
      <c r="L591" s="18"/>
      <c r="M591" s="18"/>
    </row>
    <row r="592" spans="1:13" ht="16.5">
      <c r="A592" s="247">
        <v>590</v>
      </c>
      <c r="B592" s="18">
        <v>80046</v>
      </c>
      <c r="C592" s="27">
        <v>1</v>
      </c>
      <c r="D592" s="31"/>
      <c r="E592" s="18" t="s">
        <v>1027</v>
      </c>
      <c r="F592" s="32" t="s">
        <v>1032</v>
      </c>
      <c r="G592" s="18" t="s">
        <v>1033</v>
      </c>
      <c r="H592" s="32"/>
      <c r="I592" s="20" t="s">
        <v>1658</v>
      </c>
      <c r="J592" s="28">
        <v>10</v>
      </c>
      <c r="K592" s="18"/>
      <c r="L592" s="18"/>
      <c r="M592" s="18"/>
    </row>
    <row r="593" spans="1:13" ht="16.5">
      <c r="A593" s="247">
        <v>591</v>
      </c>
      <c r="B593" s="18">
        <v>80047</v>
      </c>
      <c r="C593" s="27">
        <v>1</v>
      </c>
      <c r="D593" s="31"/>
      <c r="E593" s="18" t="s">
        <v>1027</v>
      </c>
      <c r="F593" s="32" t="s">
        <v>1034</v>
      </c>
      <c r="G593" s="18" t="s">
        <v>1948</v>
      </c>
      <c r="H593" s="32"/>
      <c r="I593" s="20" t="s">
        <v>1658</v>
      </c>
      <c r="J593" s="28">
        <v>5</v>
      </c>
      <c r="K593" s="18"/>
      <c r="L593" s="18"/>
      <c r="M593" s="18"/>
    </row>
    <row r="594" spans="1:13" ht="16.5">
      <c r="A594" s="247">
        <v>592</v>
      </c>
      <c r="B594" s="18">
        <v>80048</v>
      </c>
      <c r="C594" s="27">
        <v>1</v>
      </c>
      <c r="D594" s="31"/>
      <c r="E594" s="18" t="s">
        <v>1027</v>
      </c>
      <c r="F594" s="32" t="s">
        <v>1034</v>
      </c>
      <c r="G594" s="18" t="s">
        <v>1949</v>
      </c>
      <c r="H594" s="32"/>
      <c r="I594" s="20" t="s">
        <v>1658</v>
      </c>
      <c r="J594" s="28">
        <v>10</v>
      </c>
      <c r="K594" s="18"/>
      <c r="L594" s="18"/>
      <c r="M594" s="18"/>
    </row>
    <row r="595" spans="1:13" ht="16.5">
      <c r="A595" s="247">
        <v>593</v>
      </c>
      <c r="B595" s="18">
        <v>80049</v>
      </c>
      <c r="C595" s="27">
        <v>1</v>
      </c>
      <c r="D595" s="31"/>
      <c r="E595" s="18" t="s">
        <v>1027</v>
      </c>
      <c r="F595" s="32" t="s">
        <v>1034</v>
      </c>
      <c r="G595" s="18" t="s">
        <v>1950</v>
      </c>
      <c r="H595" s="32"/>
      <c r="I595" s="20" t="s">
        <v>1658</v>
      </c>
      <c r="J595" s="28">
        <v>20</v>
      </c>
      <c r="K595" s="18"/>
      <c r="L595" s="18"/>
      <c r="M595" s="18"/>
    </row>
    <row r="596" spans="1:13" ht="16.5">
      <c r="A596" s="247">
        <v>594</v>
      </c>
      <c r="B596" s="18">
        <v>80050</v>
      </c>
      <c r="C596" s="27">
        <v>1</v>
      </c>
      <c r="D596" s="31"/>
      <c r="E596" s="18" t="s">
        <v>1027</v>
      </c>
      <c r="F596" s="32" t="s">
        <v>1035</v>
      </c>
      <c r="G596" s="18" t="s">
        <v>1951</v>
      </c>
      <c r="H596" s="32"/>
      <c r="I596" s="20" t="s">
        <v>1658</v>
      </c>
      <c r="J596" s="28">
        <v>5</v>
      </c>
      <c r="K596" s="18"/>
      <c r="L596" s="18"/>
      <c r="M596" s="18"/>
    </row>
    <row r="597" spans="1:13" ht="16.5">
      <c r="A597" s="247">
        <v>595</v>
      </c>
      <c r="B597" s="18">
        <v>80051</v>
      </c>
      <c r="C597" s="27">
        <v>1</v>
      </c>
      <c r="D597" s="31"/>
      <c r="E597" s="18" t="s">
        <v>1027</v>
      </c>
      <c r="F597" s="32" t="s">
        <v>1035</v>
      </c>
      <c r="G597" s="18" t="s">
        <v>1952</v>
      </c>
      <c r="H597" s="32"/>
      <c r="I597" s="20" t="s">
        <v>1658</v>
      </c>
      <c r="J597" s="28">
        <v>10</v>
      </c>
      <c r="K597" s="18"/>
      <c r="L597" s="18"/>
      <c r="M597" s="18"/>
    </row>
    <row r="598" spans="1:13" ht="16.5">
      <c r="A598" s="247">
        <v>596</v>
      </c>
      <c r="B598" s="18">
        <v>80052</v>
      </c>
      <c r="C598" s="27">
        <v>1</v>
      </c>
      <c r="D598" s="31"/>
      <c r="E598" s="18" t="s">
        <v>1027</v>
      </c>
      <c r="F598" s="32" t="s">
        <v>1035</v>
      </c>
      <c r="G598" s="18" t="s">
        <v>1953</v>
      </c>
      <c r="H598" s="32"/>
      <c r="I598" s="20" t="s">
        <v>1658</v>
      </c>
      <c r="J598" s="28">
        <v>20</v>
      </c>
      <c r="K598" s="18"/>
      <c r="L598" s="18"/>
      <c r="M598" s="18"/>
    </row>
    <row r="599" spans="1:13" ht="16.5">
      <c r="A599" s="247">
        <v>597</v>
      </c>
      <c r="B599" s="18">
        <v>80053</v>
      </c>
      <c r="C599" s="27">
        <v>1</v>
      </c>
      <c r="D599" s="31"/>
      <c r="E599" s="18" t="s">
        <v>1027</v>
      </c>
      <c r="F599" s="32" t="s">
        <v>1036</v>
      </c>
      <c r="G599" s="18" t="s">
        <v>1954</v>
      </c>
      <c r="H599" s="32"/>
      <c r="I599" s="20" t="s">
        <v>1658</v>
      </c>
      <c r="J599" s="28">
        <v>5</v>
      </c>
      <c r="K599" s="18"/>
      <c r="L599" s="18"/>
      <c r="M599" s="18"/>
    </row>
    <row r="600" spans="1:13" ht="16.5">
      <c r="A600" s="247">
        <v>598</v>
      </c>
      <c r="B600" s="18">
        <v>80054</v>
      </c>
      <c r="C600" s="27">
        <v>1</v>
      </c>
      <c r="D600" s="31"/>
      <c r="E600" s="18" t="s">
        <v>1027</v>
      </c>
      <c r="F600" s="32" t="s">
        <v>1036</v>
      </c>
      <c r="G600" s="18" t="s">
        <v>1955</v>
      </c>
      <c r="H600" s="32"/>
      <c r="I600" s="20" t="s">
        <v>1658</v>
      </c>
      <c r="J600" s="28">
        <v>10</v>
      </c>
      <c r="K600" s="18"/>
      <c r="L600" s="18"/>
      <c r="M600" s="18"/>
    </row>
    <row r="601" spans="1:13" ht="16.5">
      <c r="A601" s="247">
        <v>599</v>
      </c>
      <c r="B601" s="18">
        <v>80055</v>
      </c>
      <c r="C601" s="27">
        <v>1</v>
      </c>
      <c r="D601" s="31"/>
      <c r="E601" s="18" t="s">
        <v>1027</v>
      </c>
      <c r="F601" s="32" t="s">
        <v>1036</v>
      </c>
      <c r="G601" s="18" t="s">
        <v>1956</v>
      </c>
      <c r="H601" s="32"/>
      <c r="I601" s="20" t="s">
        <v>1658</v>
      </c>
      <c r="J601" s="28">
        <v>20</v>
      </c>
      <c r="K601" s="18"/>
      <c r="L601" s="18"/>
      <c r="M601" s="18"/>
    </row>
    <row r="602" spans="1:13" ht="16.5">
      <c r="A602" s="247">
        <v>600</v>
      </c>
      <c r="B602" s="18">
        <v>82019</v>
      </c>
      <c r="C602" s="27">
        <v>1</v>
      </c>
      <c r="D602" s="31"/>
      <c r="E602" s="20" t="s">
        <v>4436</v>
      </c>
      <c r="F602" s="30" t="s">
        <v>1037</v>
      </c>
      <c r="G602" s="32" t="s">
        <v>1038</v>
      </c>
      <c r="H602" s="18"/>
      <c r="I602" s="20" t="s">
        <v>1658</v>
      </c>
      <c r="J602" s="28">
        <v>5</v>
      </c>
      <c r="K602" s="18"/>
      <c r="L602" s="20" t="s">
        <v>1957</v>
      </c>
      <c r="M602" s="18"/>
    </row>
    <row r="603" spans="1:13" ht="16.5">
      <c r="A603" s="247">
        <v>601</v>
      </c>
      <c r="B603" s="18">
        <v>82020</v>
      </c>
      <c r="C603" s="27">
        <v>1</v>
      </c>
      <c r="D603" s="31"/>
      <c r="E603" s="20" t="s">
        <v>4436</v>
      </c>
      <c r="F603" s="32" t="s">
        <v>1037</v>
      </c>
      <c r="G603" s="32" t="s">
        <v>1039</v>
      </c>
      <c r="H603" s="18"/>
      <c r="I603" s="20" t="s">
        <v>1658</v>
      </c>
      <c r="J603" s="28">
        <v>10</v>
      </c>
      <c r="K603" s="18"/>
      <c r="L603" s="20" t="s">
        <v>1668</v>
      </c>
      <c r="M603" s="18"/>
    </row>
    <row r="604" spans="1:13" ht="16.5">
      <c r="A604" s="247">
        <v>602</v>
      </c>
      <c r="B604" s="18">
        <v>82021</v>
      </c>
      <c r="C604" s="27">
        <v>1</v>
      </c>
      <c r="D604" s="31"/>
      <c r="E604" s="20" t="s">
        <v>4436</v>
      </c>
      <c r="F604" s="32" t="s">
        <v>1037</v>
      </c>
      <c r="G604" s="32" t="s">
        <v>1040</v>
      </c>
      <c r="H604" s="18"/>
      <c r="I604" s="20" t="s">
        <v>1658</v>
      </c>
      <c r="J604" s="28">
        <v>20</v>
      </c>
      <c r="K604" s="18"/>
      <c r="L604" s="20" t="s">
        <v>1668</v>
      </c>
      <c r="M604" s="18"/>
    </row>
    <row r="605" spans="1:13" ht="16.5">
      <c r="A605" s="247">
        <v>603</v>
      </c>
      <c r="B605" s="18">
        <v>82022</v>
      </c>
      <c r="C605" s="27">
        <v>1</v>
      </c>
      <c r="D605" s="31"/>
      <c r="E605" s="20" t="s">
        <v>4436</v>
      </c>
      <c r="F605" s="30" t="s">
        <v>1041</v>
      </c>
      <c r="G605" s="32" t="s">
        <v>1042</v>
      </c>
      <c r="H605" s="18"/>
      <c r="I605" s="20" t="s">
        <v>1658</v>
      </c>
      <c r="J605" s="28">
        <v>5</v>
      </c>
      <c r="K605" s="20" t="s">
        <v>1958</v>
      </c>
      <c r="L605" s="20" t="s">
        <v>1959</v>
      </c>
      <c r="M605" s="18"/>
    </row>
    <row r="606" spans="1:13" ht="16.5">
      <c r="A606" s="247">
        <v>604</v>
      </c>
      <c r="B606" s="18">
        <v>82023</v>
      </c>
      <c r="C606" s="27">
        <v>1</v>
      </c>
      <c r="D606" s="31"/>
      <c r="E606" s="20" t="s">
        <v>4436</v>
      </c>
      <c r="F606" s="32" t="s">
        <v>1041</v>
      </c>
      <c r="G606" s="32" t="s">
        <v>1043</v>
      </c>
      <c r="H606" s="18"/>
      <c r="I606" s="20" t="s">
        <v>1658</v>
      </c>
      <c r="J606" s="28">
        <v>10</v>
      </c>
      <c r="K606" s="18"/>
      <c r="L606" s="20" t="s">
        <v>1668</v>
      </c>
      <c r="M606" s="18"/>
    </row>
    <row r="607" spans="1:13" ht="16.5">
      <c r="A607" s="247">
        <v>605</v>
      </c>
      <c r="B607" s="18">
        <v>82024</v>
      </c>
      <c r="C607" s="27">
        <v>1</v>
      </c>
      <c r="D607" s="31"/>
      <c r="E607" s="20" t="s">
        <v>4436</v>
      </c>
      <c r="F607" s="32" t="s">
        <v>1041</v>
      </c>
      <c r="G607" s="32" t="s">
        <v>1044</v>
      </c>
      <c r="H607" s="18"/>
      <c r="I607" s="20" t="s">
        <v>1658</v>
      </c>
      <c r="J607" s="28">
        <v>20</v>
      </c>
      <c r="K607" s="18"/>
      <c r="L607" s="20" t="s">
        <v>1668</v>
      </c>
      <c r="M607" s="18"/>
    </row>
    <row r="608" spans="1:13" ht="16.5">
      <c r="A608" s="247">
        <v>606</v>
      </c>
      <c r="B608" s="18">
        <v>82025</v>
      </c>
      <c r="C608" s="27">
        <v>1</v>
      </c>
      <c r="D608" s="31"/>
      <c r="E608" s="20" t="s">
        <v>4436</v>
      </c>
      <c r="F608" s="30" t="s">
        <v>1045</v>
      </c>
      <c r="G608" s="32" t="s">
        <v>1046</v>
      </c>
      <c r="H608" s="18"/>
      <c r="I608" s="20" t="s">
        <v>1658</v>
      </c>
      <c r="J608" s="28">
        <v>5</v>
      </c>
      <c r="K608" s="18"/>
      <c r="L608" s="20" t="s">
        <v>1960</v>
      </c>
      <c r="M608" s="18"/>
    </row>
    <row r="609" spans="1:13" ht="16.5">
      <c r="A609" s="247">
        <v>607</v>
      </c>
      <c r="B609" s="18">
        <v>82026</v>
      </c>
      <c r="C609" s="27">
        <v>1</v>
      </c>
      <c r="D609" s="31"/>
      <c r="E609" s="20" t="s">
        <v>4436</v>
      </c>
      <c r="F609" s="32" t="s">
        <v>1045</v>
      </c>
      <c r="G609" s="32" t="s">
        <v>1047</v>
      </c>
      <c r="H609" s="18"/>
      <c r="I609" s="20" t="s">
        <v>1658</v>
      </c>
      <c r="J609" s="28">
        <v>10</v>
      </c>
      <c r="K609" s="18"/>
      <c r="L609" s="20" t="s">
        <v>1668</v>
      </c>
      <c r="M609" s="18"/>
    </row>
    <row r="610" spans="1:13" ht="16.5">
      <c r="A610" s="247">
        <v>608</v>
      </c>
      <c r="B610" s="18">
        <v>82027</v>
      </c>
      <c r="C610" s="27">
        <v>1</v>
      </c>
      <c r="D610" s="31"/>
      <c r="E610" s="20" t="s">
        <v>4436</v>
      </c>
      <c r="F610" s="32" t="s">
        <v>1045</v>
      </c>
      <c r="G610" s="32" t="s">
        <v>1048</v>
      </c>
      <c r="H610" s="18"/>
      <c r="I610" s="20" t="s">
        <v>1658</v>
      </c>
      <c r="J610" s="28">
        <v>20</v>
      </c>
      <c r="K610" s="18"/>
      <c r="L610" s="20" t="s">
        <v>1668</v>
      </c>
      <c r="M610" s="18"/>
    </row>
    <row r="611" spans="1:13" ht="16.5">
      <c r="A611" s="247">
        <v>609</v>
      </c>
      <c r="B611" s="18">
        <v>82028</v>
      </c>
      <c r="C611" s="27">
        <v>1</v>
      </c>
      <c r="D611" s="31"/>
      <c r="E611" s="20" t="s">
        <v>4436</v>
      </c>
      <c r="F611" s="32" t="s">
        <v>1049</v>
      </c>
      <c r="G611" s="32" t="s">
        <v>1050</v>
      </c>
      <c r="H611" s="18"/>
      <c r="I611" s="20" t="s">
        <v>1658</v>
      </c>
      <c r="J611" s="28">
        <v>5</v>
      </c>
      <c r="K611" s="20" t="s">
        <v>1961</v>
      </c>
      <c r="L611" s="20" t="s">
        <v>1962</v>
      </c>
      <c r="M611" s="18"/>
    </row>
    <row r="612" spans="1:13" ht="16.5">
      <c r="A612" s="247">
        <v>610</v>
      </c>
      <c r="B612" s="18">
        <v>82029</v>
      </c>
      <c r="C612" s="27">
        <v>1</v>
      </c>
      <c r="D612" s="31"/>
      <c r="E612" s="20" t="s">
        <v>4436</v>
      </c>
      <c r="F612" s="32" t="s">
        <v>1049</v>
      </c>
      <c r="G612" s="32" t="s">
        <v>1051</v>
      </c>
      <c r="H612" s="18"/>
      <c r="I612" s="20" t="s">
        <v>1658</v>
      </c>
      <c r="J612" s="28">
        <v>10</v>
      </c>
      <c r="K612" s="20" t="s">
        <v>1961</v>
      </c>
      <c r="L612" s="20" t="s">
        <v>1668</v>
      </c>
      <c r="M612" s="18"/>
    </row>
    <row r="613" spans="1:13" ht="16.5">
      <c r="A613" s="247">
        <v>611</v>
      </c>
      <c r="B613" s="18">
        <v>82030</v>
      </c>
      <c r="C613" s="27">
        <v>1</v>
      </c>
      <c r="D613" s="31"/>
      <c r="E613" s="20" t="s">
        <v>4436</v>
      </c>
      <c r="F613" s="32" t="s">
        <v>1049</v>
      </c>
      <c r="G613" s="32" t="s">
        <v>1052</v>
      </c>
      <c r="H613" s="18"/>
      <c r="I613" s="20" t="s">
        <v>1658</v>
      </c>
      <c r="J613" s="28">
        <v>20</v>
      </c>
      <c r="K613" s="20" t="s">
        <v>1961</v>
      </c>
      <c r="L613" s="20" t="s">
        <v>1668</v>
      </c>
      <c r="M613" s="18"/>
    </row>
    <row r="614" spans="1:13" ht="16.5">
      <c r="A614" s="247">
        <v>612</v>
      </c>
      <c r="B614" s="18">
        <v>82031</v>
      </c>
      <c r="C614" s="27">
        <v>1</v>
      </c>
      <c r="D614" s="31"/>
      <c r="E614" s="20" t="s">
        <v>4436</v>
      </c>
      <c r="F614" s="32" t="s">
        <v>1053</v>
      </c>
      <c r="G614" s="32" t="s">
        <v>1054</v>
      </c>
      <c r="H614" s="18"/>
      <c r="I614" s="20" t="s">
        <v>1658</v>
      </c>
      <c r="J614" s="28">
        <v>5</v>
      </c>
      <c r="K614" s="20" t="s">
        <v>1963</v>
      </c>
      <c r="L614" s="20" t="s">
        <v>1964</v>
      </c>
      <c r="M614" s="18"/>
    </row>
    <row r="615" spans="1:13" ht="16.5">
      <c r="A615" s="247">
        <v>613</v>
      </c>
      <c r="B615" s="18">
        <v>82032</v>
      </c>
      <c r="C615" s="27">
        <v>1</v>
      </c>
      <c r="D615" s="31"/>
      <c r="E615" s="20" t="s">
        <v>4436</v>
      </c>
      <c r="F615" s="32" t="s">
        <v>1053</v>
      </c>
      <c r="G615" s="32" t="s">
        <v>1055</v>
      </c>
      <c r="H615" s="18"/>
      <c r="I615" s="20" t="s">
        <v>1658</v>
      </c>
      <c r="J615" s="28">
        <v>10</v>
      </c>
      <c r="K615" s="20" t="s">
        <v>1963</v>
      </c>
      <c r="L615" s="20" t="s">
        <v>1668</v>
      </c>
      <c r="M615" s="18"/>
    </row>
    <row r="616" spans="1:13" ht="16.5">
      <c r="A616" s="247">
        <v>614</v>
      </c>
      <c r="B616" s="18">
        <v>82033</v>
      </c>
      <c r="C616" s="27">
        <v>1</v>
      </c>
      <c r="D616" s="31"/>
      <c r="E616" s="20" t="s">
        <v>4436</v>
      </c>
      <c r="F616" s="32" t="s">
        <v>1053</v>
      </c>
      <c r="G616" s="32" t="s">
        <v>1056</v>
      </c>
      <c r="H616" s="18"/>
      <c r="I616" s="20" t="s">
        <v>1658</v>
      </c>
      <c r="J616" s="28">
        <v>20</v>
      </c>
      <c r="K616" s="20" t="s">
        <v>1963</v>
      </c>
      <c r="L616" s="20" t="s">
        <v>1668</v>
      </c>
      <c r="M616" s="18"/>
    </row>
    <row r="617" spans="1:13" ht="16.5">
      <c r="A617" s="247">
        <v>615</v>
      </c>
      <c r="B617" s="18">
        <v>82034</v>
      </c>
      <c r="C617" s="27">
        <v>1</v>
      </c>
      <c r="D617" s="31"/>
      <c r="E617" s="20" t="s">
        <v>4436</v>
      </c>
      <c r="F617" s="30" t="s">
        <v>1057</v>
      </c>
      <c r="G617" s="32" t="s">
        <v>1058</v>
      </c>
      <c r="H617" s="18"/>
      <c r="I617" s="20" t="s">
        <v>1658</v>
      </c>
      <c r="J617" s="28">
        <v>5</v>
      </c>
      <c r="K617" s="20" t="s">
        <v>1965</v>
      </c>
      <c r="L617" s="20" t="s">
        <v>1966</v>
      </c>
      <c r="M617" s="18"/>
    </row>
    <row r="618" spans="1:13" ht="16.5">
      <c r="A618" s="247">
        <v>616</v>
      </c>
      <c r="B618" s="18">
        <v>82035</v>
      </c>
      <c r="C618" s="27">
        <v>1</v>
      </c>
      <c r="D618" s="31"/>
      <c r="E618" s="20" t="s">
        <v>4436</v>
      </c>
      <c r="F618" s="32" t="s">
        <v>1057</v>
      </c>
      <c r="G618" s="32" t="s">
        <v>1059</v>
      </c>
      <c r="H618" s="18"/>
      <c r="I618" s="20" t="s">
        <v>1658</v>
      </c>
      <c r="J618" s="28">
        <v>10</v>
      </c>
      <c r="K618" s="20" t="s">
        <v>1965</v>
      </c>
      <c r="L618" s="20" t="s">
        <v>1967</v>
      </c>
      <c r="M618" s="18"/>
    </row>
    <row r="619" spans="1:13" ht="16.5">
      <c r="A619" s="247">
        <v>617</v>
      </c>
      <c r="B619" s="18">
        <v>82036</v>
      </c>
      <c r="C619" s="27">
        <v>1</v>
      </c>
      <c r="D619" s="31"/>
      <c r="E619" s="20" t="s">
        <v>4436</v>
      </c>
      <c r="F619" s="32" t="s">
        <v>1057</v>
      </c>
      <c r="G619" s="32" t="s">
        <v>1060</v>
      </c>
      <c r="H619" s="18"/>
      <c r="I619" s="20" t="s">
        <v>1658</v>
      </c>
      <c r="J619" s="28">
        <v>20</v>
      </c>
      <c r="K619" s="20" t="s">
        <v>1965</v>
      </c>
      <c r="L619" s="20" t="s">
        <v>1668</v>
      </c>
      <c r="M619" s="18"/>
    </row>
    <row r="620" spans="1:13" ht="16.5">
      <c r="A620" s="247">
        <v>618</v>
      </c>
      <c r="B620" s="18">
        <v>82037</v>
      </c>
      <c r="C620" s="27">
        <v>1</v>
      </c>
      <c r="D620" s="31"/>
      <c r="E620" s="20" t="s">
        <v>4436</v>
      </c>
      <c r="F620" s="32" t="s">
        <v>1061</v>
      </c>
      <c r="G620" s="32" t="s">
        <v>1062</v>
      </c>
      <c r="H620" s="18"/>
      <c r="I620" s="20" t="s">
        <v>1658</v>
      </c>
      <c r="J620" s="28">
        <v>5</v>
      </c>
      <c r="K620" s="20" t="s">
        <v>1968</v>
      </c>
      <c r="L620" s="20" t="s">
        <v>1969</v>
      </c>
      <c r="M620" s="18"/>
    </row>
    <row r="621" spans="1:13" ht="16.5">
      <c r="A621" s="247">
        <v>619</v>
      </c>
      <c r="B621" s="18">
        <v>82038</v>
      </c>
      <c r="C621" s="27">
        <v>1</v>
      </c>
      <c r="D621" s="31"/>
      <c r="E621" s="20" t="s">
        <v>4436</v>
      </c>
      <c r="F621" s="32" t="s">
        <v>1061</v>
      </c>
      <c r="G621" s="32" t="s">
        <v>1063</v>
      </c>
      <c r="H621" s="18"/>
      <c r="I621" s="20" t="s">
        <v>1658</v>
      </c>
      <c r="J621" s="28">
        <v>10</v>
      </c>
      <c r="K621" s="20" t="s">
        <v>1968</v>
      </c>
      <c r="L621" s="20" t="s">
        <v>1668</v>
      </c>
      <c r="M621" s="18"/>
    </row>
    <row r="622" spans="1:13" ht="16.5">
      <c r="A622" s="247">
        <v>620</v>
      </c>
      <c r="B622" s="18">
        <v>82039</v>
      </c>
      <c r="C622" s="27">
        <v>1</v>
      </c>
      <c r="D622" s="31"/>
      <c r="E622" s="20" t="s">
        <v>4436</v>
      </c>
      <c r="F622" s="30" t="s">
        <v>1061</v>
      </c>
      <c r="G622" s="32" t="s">
        <v>1064</v>
      </c>
      <c r="H622" s="18"/>
      <c r="I622" s="20" t="s">
        <v>1658</v>
      </c>
      <c r="J622" s="28">
        <v>20</v>
      </c>
      <c r="K622" s="20" t="s">
        <v>1968</v>
      </c>
      <c r="L622" s="20" t="s">
        <v>1668</v>
      </c>
      <c r="M622" s="18"/>
    </row>
    <row r="623" spans="1:13" ht="16.5">
      <c r="A623" s="247">
        <v>621</v>
      </c>
      <c r="B623" s="246">
        <v>82146</v>
      </c>
      <c r="C623" s="36">
        <v>3.1</v>
      </c>
      <c r="D623" s="246"/>
      <c r="E623" s="246" t="s">
        <v>4242</v>
      </c>
      <c r="F623" s="246" t="s">
        <v>4243</v>
      </c>
      <c r="G623" s="246" t="s">
        <v>4244</v>
      </c>
      <c r="H623" s="246"/>
      <c r="I623" s="20" t="s">
        <v>1658</v>
      </c>
      <c r="J623" s="36">
        <v>5</v>
      </c>
      <c r="K623" s="615" t="s">
        <v>4435</v>
      </c>
      <c r="L623" s="20"/>
      <c r="M623" s="18"/>
    </row>
    <row r="624" spans="1:13" ht="16.5">
      <c r="A624" s="247">
        <v>622</v>
      </c>
      <c r="B624" s="246">
        <v>82147</v>
      </c>
      <c r="C624" s="36">
        <v>3.1</v>
      </c>
      <c r="D624" s="246"/>
      <c r="E624" s="246" t="s">
        <v>4242</v>
      </c>
      <c r="F624" s="246" t="s">
        <v>4243</v>
      </c>
      <c r="G624" s="246" t="s">
        <v>4245</v>
      </c>
      <c r="H624" s="246"/>
      <c r="I624" s="20" t="s">
        <v>1658</v>
      </c>
      <c r="J624" s="36">
        <v>10</v>
      </c>
      <c r="K624" s="603"/>
      <c r="L624" s="20"/>
      <c r="M624" s="18"/>
    </row>
    <row r="625" spans="1:13" ht="16.5">
      <c r="A625" s="247">
        <v>623</v>
      </c>
      <c r="B625" s="246">
        <v>82148</v>
      </c>
      <c r="C625" s="36">
        <v>3.1</v>
      </c>
      <c r="D625" s="246"/>
      <c r="E625" s="246" t="s">
        <v>4242</v>
      </c>
      <c r="F625" s="246" t="s">
        <v>4243</v>
      </c>
      <c r="G625" s="246" t="s">
        <v>4246</v>
      </c>
      <c r="H625" s="246"/>
      <c r="I625" s="20" t="s">
        <v>1658</v>
      </c>
      <c r="J625" s="36">
        <v>20</v>
      </c>
      <c r="K625" s="603"/>
      <c r="L625" s="20"/>
      <c r="M625" s="18"/>
    </row>
    <row r="626" spans="1:13" ht="16.5">
      <c r="A626" s="247">
        <v>624</v>
      </c>
      <c r="B626" s="246">
        <v>82149</v>
      </c>
      <c r="C626" s="36">
        <v>3.1</v>
      </c>
      <c r="D626" s="246"/>
      <c r="E626" s="246" t="s">
        <v>4242</v>
      </c>
      <c r="F626" s="246" t="s">
        <v>4247</v>
      </c>
      <c r="G626" s="246" t="s">
        <v>4248</v>
      </c>
      <c r="H626" s="246"/>
      <c r="I626" s="20" t="s">
        <v>1658</v>
      </c>
      <c r="J626" s="36">
        <v>5</v>
      </c>
      <c r="K626" s="603"/>
      <c r="L626" s="20"/>
      <c r="M626" s="18"/>
    </row>
    <row r="627" spans="1:13" ht="16.5">
      <c r="A627" s="247">
        <v>625</v>
      </c>
      <c r="B627" s="246">
        <v>82150</v>
      </c>
      <c r="C627" s="36">
        <v>3.1</v>
      </c>
      <c r="D627" s="246"/>
      <c r="E627" s="246" t="s">
        <v>4242</v>
      </c>
      <c r="F627" s="246" t="s">
        <v>4247</v>
      </c>
      <c r="G627" s="246" t="s">
        <v>4249</v>
      </c>
      <c r="H627" s="246"/>
      <c r="I627" s="20" t="s">
        <v>1658</v>
      </c>
      <c r="J627" s="36">
        <v>10</v>
      </c>
      <c r="K627" s="603"/>
      <c r="L627" s="20"/>
      <c r="M627" s="18"/>
    </row>
    <row r="628" spans="1:13" ht="16.5">
      <c r="A628" s="247">
        <v>626</v>
      </c>
      <c r="B628" s="246">
        <v>82151</v>
      </c>
      <c r="C628" s="36">
        <v>3.1</v>
      </c>
      <c r="D628" s="246"/>
      <c r="E628" s="246" t="s">
        <v>4242</v>
      </c>
      <c r="F628" s="246" t="s">
        <v>4247</v>
      </c>
      <c r="G628" s="246" t="s">
        <v>4250</v>
      </c>
      <c r="H628" s="246"/>
      <c r="I628" s="20" t="s">
        <v>1658</v>
      </c>
      <c r="J628" s="36">
        <v>20</v>
      </c>
      <c r="K628" s="603"/>
      <c r="L628" s="20"/>
      <c r="M628" s="18"/>
    </row>
    <row r="629" spans="1:13" ht="33">
      <c r="A629" s="247">
        <v>627</v>
      </c>
      <c r="B629" s="246">
        <v>82159</v>
      </c>
      <c r="C629" s="36">
        <v>3.1</v>
      </c>
      <c r="D629" s="246"/>
      <c r="E629" s="246" t="s">
        <v>4242</v>
      </c>
      <c r="F629" s="246" t="s">
        <v>4251</v>
      </c>
      <c r="G629" s="45" t="s">
        <v>4252</v>
      </c>
      <c r="H629" s="18" t="s">
        <v>1670</v>
      </c>
      <c r="I629" s="20" t="s">
        <v>1658</v>
      </c>
      <c r="J629" s="36">
        <v>5</v>
      </c>
      <c r="K629" s="603"/>
      <c r="L629" s="20"/>
      <c r="M629" s="18"/>
    </row>
    <row r="630" spans="1:13" ht="16.5">
      <c r="A630" s="247">
        <v>628</v>
      </c>
      <c r="B630" s="18">
        <v>82001</v>
      </c>
      <c r="C630" s="27">
        <v>1</v>
      </c>
      <c r="D630" s="31"/>
      <c r="E630" s="18" t="s">
        <v>1065</v>
      </c>
      <c r="F630" s="30" t="s">
        <v>1066</v>
      </c>
      <c r="G630" s="32" t="s">
        <v>1067</v>
      </c>
      <c r="H630" s="18" t="s">
        <v>1670</v>
      </c>
      <c r="I630" s="20" t="s">
        <v>1658</v>
      </c>
      <c r="J630" s="28">
        <v>5</v>
      </c>
      <c r="K630" s="18"/>
      <c r="L630" s="20" t="s">
        <v>1970</v>
      </c>
      <c r="M630" s="18"/>
    </row>
    <row r="631" spans="1:13" ht="16.5">
      <c r="A631" s="247">
        <v>629</v>
      </c>
      <c r="B631" s="18">
        <v>82002</v>
      </c>
      <c r="C631" s="27">
        <v>1</v>
      </c>
      <c r="D631" s="31"/>
      <c r="E631" s="18" t="s">
        <v>1065</v>
      </c>
      <c r="F631" s="30" t="s">
        <v>1068</v>
      </c>
      <c r="G631" s="32" t="s">
        <v>1069</v>
      </c>
      <c r="H631" s="18" t="s">
        <v>1670</v>
      </c>
      <c r="I631" s="20" t="s">
        <v>1658</v>
      </c>
      <c r="J631" s="28">
        <v>5</v>
      </c>
      <c r="K631" s="18"/>
      <c r="L631" s="20" t="s">
        <v>1971</v>
      </c>
      <c r="M631" s="18"/>
    </row>
    <row r="632" spans="1:13" ht="16.5">
      <c r="A632" s="247">
        <v>630</v>
      </c>
      <c r="B632" s="18">
        <v>82003</v>
      </c>
      <c r="C632" s="27">
        <v>1</v>
      </c>
      <c r="D632" s="31"/>
      <c r="E632" s="18" t="s">
        <v>1065</v>
      </c>
      <c r="F632" s="32" t="s">
        <v>1070</v>
      </c>
      <c r="G632" s="32" t="s">
        <v>1071</v>
      </c>
      <c r="H632" s="18" t="s">
        <v>1670</v>
      </c>
      <c r="I632" s="20" t="s">
        <v>1658</v>
      </c>
      <c r="J632" s="28">
        <v>5</v>
      </c>
      <c r="K632" s="18"/>
      <c r="L632" s="20" t="s">
        <v>1972</v>
      </c>
      <c r="M632" s="18"/>
    </row>
    <row r="633" spans="1:13" ht="16.5">
      <c r="A633" s="247">
        <v>631</v>
      </c>
      <c r="B633" s="18">
        <v>82004</v>
      </c>
      <c r="C633" s="27">
        <v>1</v>
      </c>
      <c r="D633" s="31"/>
      <c r="E633" s="18" t="s">
        <v>1072</v>
      </c>
      <c r="F633" s="30" t="s">
        <v>1073</v>
      </c>
      <c r="G633" s="32" t="s">
        <v>1074</v>
      </c>
      <c r="H633" s="18" t="s">
        <v>1670</v>
      </c>
      <c r="I633" s="20" t="s">
        <v>1658</v>
      </c>
      <c r="J633" s="28">
        <v>5</v>
      </c>
      <c r="K633" s="18"/>
      <c r="L633" s="20" t="s">
        <v>1973</v>
      </c>
      <c r="M633" s="18"/>
    </row>
    <row r="634" spans="1:13" ht="16.5">
      <c r="A634" s="247">
        <v>632</v>
      </c>
      <c r="B634" s="18">
        <v>82005</v>
      </c>
      <c r="C634" s="27">
        <v>1</v>
      </c>
      <c r="D634" s="31"/>
      <c r="E634" s="18" t="s">
        <v>1072</v>
      </c>
      <c r="F634" s="32" t="s">
        <v>1075</v>
      </c>
      <c r="G634" s="32" t="s">
        <v>1076</v>
      </c>
      <c r="H634" s="18" t="s">
        <v>1670</v>
      </c>
      <c r="I634" s="20" t="s">
        <v>1658</v>
      </c>
      <c r="J634" s="28">
        <v>5</v>
      </c>
      <c r="K634" s="18"/>
      <c r="L634" s="20" t="s">
        <v>1974</v>
      </c>
      <c r="M634" s="18"/>
    </row>
    <row r="635" spans="1:13" ht="16.5">
      <c r="A635" s="247">
        <v>633</v>
      </c>
      <c r="B635" s="18">
        <v>82006</v>
      </c>
      <c r="C635" s="27">
        <v>1</v>
      </c>
      <c r="D635" s="31"/>
      <c r="E635" s="18" t="s">
        <v>1072</v>
      </c>
      <c r="F635" s="32" t="s">
        <v>1077</v>
      </c>
      <c r="G635" s="32" t="s">
        <v>1078</v>
      </c>
      <c r="H635" s="18" t="s">
        <v>1670</v>
      </c>
      <c r="I635" s="20" t="s">
        <v>1658</v>
      </c>
      <c r="J635" s="28">
        <v>5</v>
      </c>
      <c r="K635" s="18"/>
      <c r="L635" s="20" t="s">
        <v>1975</v>
      </c>
      <c r="M635" s="18"/>
    </row>
    <row r="636" spans="1:13" ht="16.5">
      <c r="A636" s="247">
        <v>634</v>
      </c>
      <c r="B636" s="18">
        <v>82007</v>
      </c>
      <c r="C636" s="27">
        <v>1</v>
      </c>
      <c r="D636" s="31"/>
      <c r="E636" s="18" t="s">
        <v>1072</v>
      </c>
      <c r="F636" s="32" t="s">
        <v>1079</v>
      </c>
      <c r="G636" s="32" t="s">
        <v>1080</v>
      </c>
      <c r="H636" s="18" t="s">
        <v>1670</v>
      </c>
      <c r="I636" s="20" t="s">
        <v>1658</v>
      </c>
      <c r="J636" s="28">
        <v>5</v>
      </c>
      <c r="K636" s="18"/>
      <c r="L636" s="20" t="s">
        <v>1976</v>
      </c>
      <c r="M636" s="18"/>
    </row>
    <row r="637" spans="1:13" ht="16.5">
      <c r="A637" s="247">
        <v>635</v>
      </c>
      <c r="B637" s="18">
        <v>82053</v>
      </c>
      <c r="C637" s="27">
        <v>1.1000000000000001</v>
      </c>
      <c r="D637" s="31"/>
      <c r="E637" s="18" t="s">
        <v>1081</v>
      </c>
      <c r="F637" s="30" t="s">
        <v>1082</v>
      </c>
      <c r="G637" s="32" t="s">
        <v>1083</v>
      </c>
      <c r="H637" s="18" t="s">
        <v>1670</v>
      </c>
      <c r="I637" s="20" t="s">
        <v>1658</v>
      </c>
      <c r="J637" s="28">
        <v>5</v>
      </c>
      <c r="K637" s="20"/>
      <c r="L637" s="20"/>
      <c r="M637" s="18"/>
    </row>
    <row r="638" spans="1:13" ht="16.5">
      <c r="A638" s="247">
        <v>636</v>
      </c>
      <c r="B638" s="18">
        <v>82054</v>
      </c>
      <c r="C638" s="27">
        <v>1.1000000000000001</v>
      </c>
      <c r="D638" s="31"/>
      <c r="E638" s="18" t="s">
        <v>1081</v>
      </c>
      <c r="F638" s="32" t="s">
        <v>1084</v>
      </c>
      <c r="G638" s="42" t="s">
        <v>1977</v>
      </c>
      <c r="H638" s="18" t="s">
        <v>1670</v>
      </c>
      <c r="I638" s="20" t="s">
        <v>1658</v>
      </c>
      <c r="J638" s="28">
        <v>10</v>
      </c>
      <c r="K638" s="20"/>
      <c r="L638" s="20" t="s">
        <v>1978</v>
      </c>
      <c r="M638" s="18"/>
    </row>
    <row r="639" spans="1:13" ht="16.5">
      <c r="A639" s="247">
        <v>637</v>
      </c>
      <c r="B639" s="18">
        <v>82055</v>
      </c>
      <c r="C639" s="27">
        <v>1.1000000000000001</v>
      </c>
      <c r="D639" s="31"/>
      <c r="E639" s="18" t="s">
        <v>1081</v>
      </c>
      <c r="F639" s="32" t="s">
        <v>1085</v>
      </c>
      <c r="G639" s="32" t="s">
        <v>1086</v>
      </c>
      <c r="H639" s="18" t="s">
        <v>1670</v>
      </c>
      <c r="I639" s="20" t="s">
        <v>1658</v>
      </c>
      <c r="J639" s="28">
        <v>5</v>
      </c>
      <c r="K639" s="20" t="s">
        <v>1979</v>
      </c>
      <c r="L639" s="20" t="s">
        <v>1980</v>
      </c>
      <c r="M639" s="18"/>
    </row>
    <row r="640" spans="1:13" ht="16.5">
      <c r="A640" s="247">
        <v>638</v>
      </c>
      <c r="B640" s="18">
        <v>82056</v>
      </c>
      <c r="C640" s="27">
        <v>1.1000000000000001</v>
      </c>
      <c r="D640" s="31"/>
      <c r="E640" s="18" t="s">
        <v>1081</v>
      </c>
      <c r="F640" s="32" t="s">
        <v>1085</v>
      </c>
      <c r="G640" s="32" t="s">
        <v>1087</v>
      </c>
      <c r="H640" s="18" t="s">
        <v>1670</v>
      </c>
      <c r="I640" s="20" t="s">
        <v>1658</v>
      </c>
      <c r="J640" s="28">
        <v>10</v>
      </c>
      <c r="K640" s="20" t="s">
        <v>1981</v>
      </c>
      <c r="L640" s="20" t="s">
        <v>1982</v>
      </c>
      <c r="M640" s="18"/>
    </row>
    <row r="641" spans="1:13" ht="16.5">
      <c r="A641" s="247">
        <v>639</v>
      </c>
      <c r="B641" s="18">
        <v>82057</v>
      </c>
      <c r="C641" s="27">
        <v>1.1000000000000001</v>
      </c>
      <c r="D641" s="31"/>
      <c r="E641" s="18" t="s">
        <v>1081</v>
      </c>
      <c r="F641" s="32" t="s">
        <v>1085</v>
      </c>
      <c r="G641" s="32" t="s">
        <v>1088</v>
      </c>
      <c r="H641" s="18" t="s">
        <v>1670</v>
      </c>
      <c r="I641" s="20" t="s">
        <v>1661</v>
      </c>
      <c r="J641" s="28">
        <v>20</v>
      </c>
      <c r="K641" s="20" t="s">
        <v>1983</v>
      </c>
      <c r="L641" s="20" t="s">
        <v>1668</v>
      </c>
      <c r="M641" s="18"/>
    </row>
    <row r="642" spans="1:13" ht="16.5">
      <c r="A642" s="247">
        <v>640</v>
      </c>
      <c r="B642" s="18">
        <v>82058</v>
      </c>
      <c r="C642" s="27">
        <v>1.1000000000000001</v>
      </c>
      <c r="D642" s="31"/>
      <c r="E642" s="18" t="s">
        <v>1081</v>
      </c>
      <c r="F642" s="30" t="s">
        <v>1089</v>
      </c>
      <c r="G642" s="32" t="s">
        <v>1090</v>
      </c>
      <c r="H642" s="20" t="s">
        <v>1670</v>
      </c>
      <c r="I642" s="20" t="s">
        <v>1658</v>
      </c>
      <c r="J642" s="28">
        <v>5</v>
      </c>
      <c r="K642" s="20"/>
      <c r="L642" s="18"/>
      <c r="M642" s="18"/>
    </row>
    <row r="643" spans="1:13" ht="16.5">
      <c r="A643" s="247">
        <v>641</v>
      </c>
      <c r="B643" s="18">
        <v>82059</v>
      </c>
      <c r="C643" s="27">
        <v>1.1000000000000001</v>
      </c>
      <c r="D643" s="31"/>
      <c r="E643" s="18" t="s">
        <v>1081</v>
      </c>
      <c r="F643" s="32" t="s">
        <v>1091</v>
      </c>
      <c r="G643" s="32" t="s">
        <v>1092</v>
      </c>
      <c r="H643" s="20" t="s">
        <v>1670</v>
      </c>
      <c r="I643" s="20" t="s">
        <v>1658</v>
      </c>
      <c r="J643" s="28">
        <v>5</v>
      </c>
      <c r="K643" s="20"/>
      <c r="L643" s="18"/>
      <c r="M643" s="18"/>
    </row>
    <row r="644" spans="1:13" ht="16.5">
      <c r="A644" s="247">
        <v>642</v>
      </c>
      <c r="B644" s="18">
        <v>82060</v>
      </c>
      <c r="C644" s="27">
        <v>1.1000000000000001</v>
      </c>
      <c r="D644" s="31"/>
      <c r="E644" s="18" t="s">
        <v>1081</v>
      </c>
      <c r="F644" s="32" t="s">
        <v>1093</v>
      </c>
      <c r="G644" s="32" t="s">
        <v>1094</v>
      </c>
      <c r="H644" s="18" t="s">
        <v>1670</v>
      </c>
      <c r="I644" s="20" t="s">
        <v>1658</v>
      </c>
      <c r="J644" s="28">
        <v>5</v>
      </c>
      <c r="K644" s="18"/>
      <c r="L644" s="20" t="s">
        <v>1984</v>
      </c>
      <c r="M644" s="18"/>
    </row>
    <row r="645" spans="1:13" ht="16.5">
      <c r="A645" s="247">
        <v>643</v>
      </c>
      <c r="B645" s="18">
        <v>82061</v>
      </c>
      <c r="C645" s="27">
        <v>1.1000000000000001</v>
      </c>
      <c r="D645" s="31"/>
      <c r="E645" s="18" t="s">
        <v>1081</v>
      </c>
      <c r="F645" s="32" t="s">
        <v>1095</v>
      </c>
      <c r="G645" s="32" t="s">
        <v>1096</v>
      </c>
      <c r="H645" s="18" t="s">
        <v>1670</v>
      </c>
      <c r="I645" s="20" t="s">
        <v>1658</v>
      </c>
      <c r="J645" s="28">
        <v>10</v>
      </c>
      <c r="K645" s="18"/>
      <c r="L645" s="20" t="s">
        <v>1985</v>
      </c>
      <c r="M645" s="18"/>
    </row>
    <row r="646" spans="1:13" ht="16.5">
      <c r="A646" s="247">
        <v>644</v>
      </c>
      <c r="B646" s="18">
        <v>82062</v>
      </c>
      <c r="C646" s="27">
        <v>1.1000000000000001</v>
      </c>
      <c r="D646" s="31"/>
      <c r="E646" s="18" t="s">
        <v>1081</v>
      </c>
      <c r="F646" s="32" t="s">
        <v>1097</v>
      </c>
      <c r="G646" s="32" t="s">
        <v>1098</v>
      </c>
      <c r="H646" s="18" t="s">
        <v>1670</v>
      </c>
      <c r="I646" s="20" t="s">
        <v>1658</v>
      </c>
      <c r="J646" s="28">
        <v>10</v>
      </c>
      <c r="K646" s="18"/>
      <c r="L646" s="18"/>
      <c r="M646" s="18"/>
    </row>
    <row r="647" spans="1:13" ht="16.5">
      <c r="A647" s="247">
        <v>645</v>
      </c>
      <c r="B647" s="18">
        <v>82066</v>
      </c>
      <c r="C647" s="27">
        <v>1.2</v>
      </c>
      <c r="D647" s="31"/>
      <c r="E647" s="18" t="s">
        <v>1099</v>
      </c>
      <c r="F647" s="30" t="s">
        <v>1100</v>
      </c>
      <c r="G647" s="32" t="s">
        <v>1101</v>
      </c>
      <c r="H647" s="18" t="s">
        <v>1670</v>
      </c>
      <c r="I647" s="20" t="s">
        <v>1658</v>
      </c>
      <c r="J647" s="28">
        <v>5</v>
      </c>
      <c r="K647" s="18"/>
      <c r="L647" s="20" t="s">
        <v>1986</v>
      </c>
      <c r="M647" s="18"/>
    </row>
    <row r="648" spans="1:13" ht="16.5">
      <c r="A648" s="247">
        <v>646</v>
      </c>
      <c r="B648" s="18">
        <v>82067</v>
      </c>
      <c r="C648" s="27">
        <v>1.2</v>
      </c>
      <c r="D648" s="31"/>
      <c r="E648" s="18" t="s">
        <v>1099</v>
      </c>
      <c r="F648" s="32" t="s">
        <v>1102</v>
      </c>
      <c r="G648" s="32" t="s">
        <v>1103</v>
      </c>
      <c r="H648" s="18" t="s">
        <v>1670</v>
      </c>
      <c r="I648" s="20" t="s">
        <v>1658</v>
      </c>
      <c r="J648" s="28">
        <v>5</v>
      </c>
      <c r="K648" s="18"/>
      <c r="L648" s="20" t="s">
        <v>1987</v>
      </c>
      <c r="M648" s="18"/>
    </row>
    <row r="649" spans="1:13" ht="16.5">
      <c r="A649" s="247">
        <v>647</v>
      </c>
      <c r="B649" s="18">
        <v>82068</v>
      </c>
      <c r="C649" s="27">
        <v>1.2</v>
      </c>
      <c r="D649" s="31"/>
      <c r="E649" s="18" t="s">
        <v>1099</v>
      </c>
      <c r="F649" s="32" t="s">
        <v>1104</v>
      </c>
      <c r="G649" s="32" t="s">
        <v>1105</v>
      </c>
      <c r="H649" s="18" t="s">
        <v>1670</v>
      </c>
      <c r="I649" s="20" t="s">
        <v>1658</v>
      </c>
      <c r="J649" s="28">
        <v>5</v>
      </c>
      <c r="K649" s="18"/>
      <c r="L649" s="20" t="s">
        <v>1988</v>
      </c>
      <c r="M649" s="18"/>
    </row>
    <row r="650" spans="1:13" ht="16.5">
      <c r="A650" s="247">
        <v>648</v>
      </c>
      <c r="B650" s="18">
        <v>82069</v>
      </c>
      <c r="C650" s="27">
        <v>1.2</v>
      </c>
      <c r="D650" s="31"/>
      <c r="E650" s="18" t="s">
        <v>1099</v>
      </c>
      <c r="F650" s="32" t="s">
        <v>1106</v>
      </c>
      <c r="G650" s="32" t="s">
        <v>1107</v>
      </c>
      <c r="H650" s="18" t="s">
        <v>1670</v>
      </c>
      <c r="I650" s="20" t="s">
        <v>1658</v>
      </c>
      <c r="J650" s="28">
        <v>5</v>
      </c>
      <c r="K650" s="18"/>
      <c r="L650" s="20" t="s">
        <v>1989</v>
      </c>
      <c r="M650" s="18"/>
    </row>
    <row r="651" spans="1:13" ht="16.5">
      <c r="A651" s="247">
        <v>649</v>
      </c>
      <c r="B651" s="18">
        <v>82070</v>
      </c>
      <c r="C651" s="27">
        <v>1.2</v>
      </c>
      <c r="D651" s="31"/>
      <c r="E651" s="18" t="s">
        <v>1099</v>
      </c>
      <c r="F651" s="32" t="s">
        <v>1108</v>
      </c>
      <c r="G651" s="32" t="s">
        <v>1109</v>
      </c>
      <c r="H651" s="18" t="s">
        <v>1670</v>
      </c>
      <c r="I651" s="20" t="s">
        <v>1658</v>
      </c>
      <c r="J651" s="28">
        <v>10</v>
      </c>
      <c r="K651" s="18"/>
      <c r="L651" s="20" t="s">
        <v>1990</v>
      </c>
      <c r="M651" s="18"/>
    </row>
    <row r="652" spans="1:13" ht="16.5">
      <c r="A652" s="247">
        <v>650</v>
      </c>
      <c r="B652" s="18">
        <v>82071</v>
      </c>
      <c r="C652" s="27">
        <v>1.2</v>
      </c>
      <c r="D652" s="31"/>
      <c r="E652" s="18" t="s">
        <v>1099</v>
      </c>
      <c r="F652" s="32" t="s">
        <v>1110</v>
      </c>
      <c r="G652" s="32" t="s">
        <v>1111</v>
      </c>
      <c r="H652" s="18" t="s">
        <v>1670</v>
      </c>
      <c r="I652" s="20" t="s">
        <v>1658</v>
      </c>
      <c r="J652" s="28">
        <v>5</v>
      </c>
      <c r="K652" s="18"/>
      <c r="L652" s="20" t="s">
        <v>1991</v>
      </c>
      <c r="M652" s="18"/>
    </row>
    <row r="653" spans="1:13" ht="16.5">
      <c r="A653" s="247">
        <v>651</v>
      </c>
      <c r="B653" s="18">
        <v>82072</v>
      </c>
      <c r="C653" s="27">
        <v>1.2</v>
      </c>
      <c r="D653" s="31"/>
      <c r="E653" s="18" t="s">
        <v>1099</v>
      </c>
      <c r="F653" s="32" t="s">
        <v>1112</v>
      </c>
      <c r="G653" s="32" t="s">
        <v>1113</v>
      </c>
      <c r="H653" s="20" t="s">
        <v>1670</v>
      </c>
      <c r="I653" s="20" t="s">
        <v>1658</v>
      </c>
      <c r="J653" s="28">
        <v>10</v>
      </c>
      <c r="K653" s="20" t="s">
        <v>1992</v>
      </c>
      <c r="L653" s="20" t="s">
        <v>1993</v>
      </c>
      <c r="M653" s="18"/>
    </row>
    <row r="654" spans="1:13" ht="16.5">
      <c r="A654" s="247">
        <v>652</v>
      </c>
      <c r="B654" s="18">
        <v>82073</v>
      </c>
      <c r="C654" s="27">
        <v>1.2</v>
      </c>
      <c r="D654" s="31"/>
      <c r="E654" s="18" t="s">
        <v>1099</v>
      </c>
      <c r="F654" s="32" t="s">
        <v>1114</v>
      </c>
      <c r="G654" s="32" t="s">
        <v>1115</v>
      </c>
      <c r="H654" s="18" t="s">
        <v>1670</v>
      </c>
      <c r="I654" s="20" t="s">
        <v>1658</v>
      </c>
      <c r="J654" s="28">
        <v>5</v>
      </c>
      <c r="K654" s="18" t="s">
        <v>1994</v>
      </c>
      <c r="L654" s="20" t="s">
        <v>1995</v>
      </c>
      <c r="M654" s="18"/>
    </row>
    <row r="655" spans="1:13" ht="16.5">
      <c r="A655" s="247">
        <v>653</v>
      </c>
      <c r="B655" s="18">
        <v>82091</v>
      </c>
      <c r="C655" s="27">
        <v>2</v>
      </c>
      <c r="D655" s="18"/>
      <c r="E655" s="18" t="s">
        <v>1116</v>
      </c>
      <c r="F655" s="18" t="s">
        <v>1117</v>
      </c>
      <c r="G655" s="18" t="s">
        <v>1118</v>
      </c>
      <c r="H655" s="18" t="s">
        <v>1670</v>
      </c>
      <c r="I655" s="20" t="s">
        <v>1658</v>
      </c>
      <c r="J655" s="36">
        <v>5</v>
      </c>
      <c r="K655" s="20"/>
      <c r="L655" s="20" t="s">
        <v>1996</v>
      </c>
      <c r="M655" s="18"/>
    </row>
    <row r="656" spans="1:13" ht="16.5">
      <c r="A656" s="247">
        <v>654</v>
      </c>
      <c r="B656" s="18">
        <v>82092</v>
      </c>
      <c r="C656" s="27">
        <v>2</v>
      </c>
      <c r="D656" s="18"/>
      <c r="E656" s="18" t="s">
        <v>1116</v>
      </c>
      <c r="F656" s="18" t="s">
        <v>1119</v>
      </c>
      <c r="G656" s="20" t="s">
        <v>1120</v>
      </c>
      <c r="H656" s="18" t="s">
        <v>1670</v>
      </c>
      <c r="I656" s="20" t="s">
        <v>1658</v>
      </c>
      <c r="J656" s="36">
        <v>10</v>
      </c>
      <c r="K656" s="20"/>
      <c r="L656" s="18"/>
      <c r="M656" s="18"/>
    </row>
    <row r="657" spans="1:13" ht="16.5">
      <c r="A657" s="247">
        <v>655</v>
      </c>
      <c r="B657" s="18">
        <v>82093</v>
      </c>
      <c r="C657" s="27">
        <v>2</v>
      </c>
      <c r="D657" s="18"/>
      <c r="E657" s="18" t="s">
        <v>1116</v>
      </c>
      <c r="F657" s="18" t="s">
        <v>1121</v>
      </c>
      <c r="G657" s="18" t="s">
        <v>1122</v>
      </c>
      <c r="H657" s="18" t="s">
        <v>1670</v>
      </c>
      <c r="I657" s="20" t="s">
        <v>1658</v>
      </c>
      <c r="J657" s="36">
        <v>5</v>
      </c>
      <c r="K657" s="20"/>
      <c r="L657" s="20" t="s">
        <v>1997</v>
      </c>
      <c r="M657" s="18"/>
    </row>
    <row r="658" spans="1:13" ht="16.5">
      <c r="A658" s="247">
        <v>656</v>
      </c>
      <c r="B658" s="18">
        <v>82094</v>
      </c>
      <c r="C658" s="27">
        <v>2</v>
      </c>
      <c r="D658" s="18"/>
      <c r="E658" s="18" t="s">
        <v>1116</v>
      </c>
      <c r="F658" s="18" t="s">
        <v>1123</v>
      </c>
      <c r="G658" s="18" t="s">
        <v>1124</v>
      </c>
      <c r="H658" s="18" t="s">
        <v>1670</v>
      </c>
      <c r="I658" s="20" t="s">
        <v>1658</v>
      </c>
      <c r="J658" s="36">
        <v>5</v>
      </c>
      <c r="K658" s="20"/>
      <c r="L658" s="18"/>
      <c r="M658" s="18"/>
    </row>
    <row r="659" spans="1:13" ht="16.5">
      <c r="A659" s="247">
        <v>657</v>
      </c>
      <c r="B659" s="18">
        <v>82095</v>
      </c>
      <c r="C659" s="27">
        <v>2</v>
      </c>
      <c r="D659" s="18"/>
      <c r="E659" s="18" t="s">
        <v>1116</v>
      </c>
      <c r="F659" s="18" t="s">
        <v>1125</v>
      </c>
      <c r="G659" s="18" t="s">
        <v>1126</v>
      </c>
      <c r="H659" s="18" t="s">
        <v>1670</v>
      </c>
      <c r="I659" s="20" t="s">
        <v>1658</v>
      </c>
      <c r="J659" s="36">
        <v>5</v>
      </c>
      <c r="K659" s="20"/>
      <c r="L659" s="18"/>
      <c r="M659" s="18"/>
    </row>
    <row r="660" spans="1:13" ht="16.5">
      <c r="A660" s="247">
        <v>658</v>
      </c>
      <c r="B660" s="18">
        <v>82096</v>
      </c>
      <c r="C660" s="27">
        <v>2</v>
      </c>
      <c r="D660" s="18"/>
      <c r="E660" s="18" t="s">
        <v>1116</v>
      </c>
      <c r="F660" s="20" t="s">
        <v>1127</v>
      </c>
      <c r="G660" s="18" t="s">
        <v>1128</v>
      </c>
      <c r="H660" s="18" t="s">
        <v>1670</v>
      </c>
      <c r="I660" s="20" t="s">
        <v>1658</v>
      </c>
      <c r="J660" s="36">
        <v>5</v>
      </c>
      <c r="K660" s="20"/>
      <c r="L660" s="20" t="s">
        <v>1998</v>
      </c>
      <c r="M660" s="18"/>
    </row>
    <row r="661" spans="1:13" ht="16.5">
      <c r="A661" s="247">
        <v>659</v>
      </c>
      <c r="B661" s="18">
        <v>82097</v>
      </c>
      <c r="C661" s="27">
        <v>2</v>
      </c>
      <c r="D661" s="18"/>
      <c r="E661" s="18" t="s">
        <v>1116</v>
      </c>
      <c r="F661" s="18" t="s">
        <v>1129</v>
      </c>
      <c r="G661" s="18" t="s">
        <v>1130</v>
      </c>
      <c r="H661" s="18" t="s">
        <v>1670</v>
      </c>
      <c r="I661" s="20" t="s">
        <v>1658</v>
      </c>
      <c r="J661" s="36">
        <v>5</v>
      </c>
      <c r="K661" s="20"/>
      <c r="L661" s="20" t="s">
        <v>1999</v>
      </c>
      <c r="M661" s="18"/>
    </row>
    <row r="662" spans="1:13" ht="16.5">
      <c r="A662" s="247">
        <v>660</v>
      </c>
      <c r="B662" s="18">
        <v>82098</v>
      </c>
      <c r="C662" s="27">
        <v>2</v>
      </c>
      <c r="D662" s="18"/>
      <c r="E662" s="20" t="s">
        <v>1116</v>
      </c>
      <c r="F662" s="20" t="s">
        <v>1131</v>
      </c>
      <c r="G662" s="20" t="s">
        <v>1132</v>
      </c>
      <c r="H662" s="18" t="s">
        <v>1670</v>
      </c>
      <c r="I662" s="20" t="s">
        <v>1658</v>
      </c>
      <c r="J662" s="36">
        <v>5</v>
      </c>
      <c r="K662" s="20"/>
      <c r="L662" s="18"/>
      <c r="M662" s="18"/>
    </row>
    <row r="663" spans="1:13" ht="16.5">
      <c r="A663" s="247">
        <v>661</v>
      </c>
      <c r="B663" s="18">
        <v>82109</v>
      </c>
      <c r="C663" s="27">
        <v>2</v>
      </c>
      <c r="D663" s="18"/>
      <c r="E663" s="18" t="s">
        <v>1116</v>
      </c>
      <c r="F663" s="18" t="s">
        <v>1133</v>
      </c>
      <c r="G663" s="18" t="s">
        <v>1134</v>
      </c>
      <c r="H663" s="18" t="s">
        <v>1670</v>
      </c>
      <c r="I663" s="20" t="s">
        <v>1658</v>
      </c>
      <c r="J663" s="36">
        <v>10</v>
      </c>
      <c r="K663" s="20"/>
      <c r="L663" s="20" t="s">
        <v>2000</v>
      </c>
      <c r="M663" s="18"/>
    </row>
    <row r="664" spans="1:13" ht="16.5">
      <c r="A664" s="247">
        <v>662</v>
      </c>
      <c r="B664" s="20">
        <v>82115</v>
      </c>
      <c r="C664" s="41">
        <v>2.6</v>
      </c>
      <c r="D664" s="167"/>
      <c r="E664" s="20" t="s">
        <v>1135</v>
      </c>
      <c r="F664" s="20" t="s">
        <v>1136</v>
      </c>
      <c r="G664" s="20" t="s">
        <v>1137</v>
      </c>
      <c r="H664" s="18" t="s">
        <v>1670</v>
      </c>
      <c r="I664" s="20" t="s">
        <v>1658</v>
      </c>
      <c r="J664" s="36">
        <v>5</v>
      </c>
      <c r="K664" s="20"/>
      <c r="L664" s="20"/>
      <c r="M664" s="18"/>
    </row>
    <row r="665" spans="1:13" ht="16.5">
      <c r="A665" s="247">
        <v>663</v>
      </c>
      <c r="B665" s="20">
        <v>82116</v>
      </c>
      <c r="C665" s="41">
        <v>2.6</v>
      </c>
      <c r="D665" s="167"/>
      <c r="E665" s="20" t="s">
        <v>1135</v>
      </c>
      <c r="F665" s="20" t="s">
        <v>1138</v>
      </c>
      <c r="G665" s="20" t="s">
        <v>1139</v>
      </c>
      <c r="H665" s="18" t="s">
        <v>1670</v>
      </c>
      <c r="I665" s="20" t="s">
        <v>1658</v>
      </c>
      <c r="J665" s="36">
        <v>5</v>
      </c>
      <c r="K665" s="20"/>
      <c r="L665" s="20"/>
      <c r="M665" s="18"/>
    </row>
    <row r="666" spans="1:13" ht="16.5">
      <c r="A666" s="247">
        <v>664</v>
      </c>
      <c r="B666" s="20">
        <v>82117</v>
      </c>
      <c r="C666" s="41">
        <v>2.6</v>
      </c>
      <c r="D666" s="167"/>
      <c r="E666" s="20" t="s">
        <v>1135</v>
      </c>
      <c r="F666" s="20" t="s">
        <v>1140</v>
      </c>
      <c r="G666" s="20" t="s">
        <v>1141</v>
      </c>
      <c r="H666" s="18" t="s">
        <v>1670</v>
      </c>
      <c r="I666" s="20" t="s">
        <v>1658</v>
      </c>
      <c r="J666" s="36">
        <v>10</v>
      </c>
      <c r="K666" s="20"/>
      <c r="L666" s="20"/>
      <c r="M666" s="18"/>
    </row>
    <row r="667" spans="1:13" ht="16.5">
      <c r="A667" s="247">
        <v>665</v>
      </c>
      <c r="B667" s="20">
        <v>82118</v>
      </c>
      <c r="C667" s="41">
        <v>2.6</v>
      </c>
      <c r="D667" s="167"/>
      <c r="E667" s="20" t="s">
        <v>1135</v>
      </c>
      <c r="F667" s="20" t="s">
        <v>1142</v>
      </c>
      <c r="G667" s="20" t="s">
        <v>1143</v>
      </c>
      <c r="H667" s="18" t="s">
        <v>1670</v>
      </c>
      <c r="I667" s="20" t="s">
        <v>1658</v>
      </c>
      <c r="J667" s="36">
        <v>5</v>
      </c>
      <c r="K667" s="20"/>
      <c r="L667" s="20"/>
      <c r="M667" s="18"/>
    </row>
    <row r="668" spans="1:13" ht="16.5">
      <c r="A668" s="247">
        <v>666</v>
      </c>
      <c r="B668" s="20">
        <v>82119</v>
      </c>
      <c r="C668" s="41">
        <v>2.6</v>
      </c>
      <c r="D668" s="167"/>
      <c r="E668" s="20" t="s">
        <v>1135</v>
      </c>
      <c r="F668" s="20" t="s">
        <v>1144</v>
      </c>
      <c r="G668" s="20" t="s">
        <v>1145</v>
      </c>
      <c r="H668" s="18" t="s">
        <v>1670</v>
      </c>
      <c r="I668" s="20" t="s">
        <v>1658</v>
      </c>
      <c r="J668" s="36">
        <v>5</v>
      </c>
      <c r="K668" s="20"/>
      <c r="L668" s="20"/>
      <c r="M668" s="18"/>
    </row>
    <row r="669" spans="1:13" ht="16.5">
      <c r="A669" s="247">
        <v>667</v>
      </c>
      <c r="B669" s="20">
        <v>82120</v>
      </c>
      <c r="C669" s="41">
        <v>2.6</v>
      </c>
      <c r="D669" s="167"/>
      <c r="E669" s="20" t="s">
        <v>1135</v>
      </c>
      <c r="F669" s="20" t="s">
        <v>1146</v>
      </c>
      <c r="G669" s="20" t="s">
        <v>1147</v>
      </c>
      <c r="H669" s="18" t="s">
        <v>1670</v>
      </c>
      <c r="I669" s="20" t="s">
        <v>1658</v>
      </c>
      <c r="J669" s="36">
        <v>5</v>
      </c>
      <c r="K669" s="20"/>
      <c r="L669" s="20"/>
      <c r="M669" s="18"/>
    </row>
    <row r="670" spans="1:13" ht="16.5">
      <c r="A670" s="247">
        <v>668</v>
      </c>
      <c r="B670" s="20">
        <v>82126</v>
      </c>
      <c r="C670" s="41">
        <v>2.6</v>
      </c>
      <c r="D670" s="167"/>
      <c r="E670" s="20" t="s">
        <v>1135</v>
      </c>
      <c r="F670" s="20" t="s">
        <v>1148</v>
      </c>
      <c r="G670" s="20" t="s">
        <v>1149</v>
      </c>
      <c r="H670" s="18" t="s">
        <v>1670</v>
      </c>
      <c r="I670" s="20" t="s">
        <v>1658</v>
      </c>
      <c r="J670" s="36">
        <v>10</v>
      </c>
      <c r="K670" s="20"/>
      <c r="L670" s="20"/>
      <c r="M670" s="18"/>
    </row>
    <row r="671" spans="1:13" ht="16.5">
      <c r="A671" s="247">
        <v>669</v>
      </c>
      <c r="B671" s="20">
        <v>82128</v>
      </c>
      <c r="C671" s="41">
        <v>2.6</v>
      </c>
      <c r="D671" s="167"/>
      <c r="E671" s="20" t="s">
        <v>1135</v>
      </c>
      <c r="F671" s="20" t="s">
        <v>1150</v>
      </c>
      <c r="G671" s="20" t="s">
        <v>1151</v>
      </c>
      <c r="H671" s="18" t="s">
        <v>1670</v>
      </c>
      <c r="I671" s="20" t="s">
        <v>1658</v>
      </c>
      <c r="J671" s="36">
        <v>5</v>
      </c>
      <c r="K671" s="20"/>
      <c r="L671" s="20"/>
      <c r="M671" s="18"/>
    </row>
    <row r="672" spans="1:13" ht="16.5">
      <c r="A672" s="247">
        <v>670</v>
      </c>
      <c r="B672" s="18">
        <v>82134</v>
      </c>
      <c r="C672" s="36">
        <v>3.1</v>
      </c>
      <c r="D672" s="246"/>
      <c r="E672" s="246" t="s">
        <v>4253</v>
      </c>
      <c r="F672" s="246" t="s">
        <v>4254</v>
      </c>
      <c r="G672" s="246" t="s">
        <v>4255</v>
      </c>
      <c r="H672" s="18" t="s">
        <v>1670</v>
      </c>
      <c r="I672" s="20" t="s">
        <v>1658</v>
      </c>
      <c r="J672" s="36">
        <v>5</v>
      </c>
      <c r="K672" s="602" t="s">
        <v>4434</v>
      </c>
      <c r="L672" s="20"/>
      <c r="M672" s="18"/>
    </row>
    <row r="673" spans="1:13" ht="16.5">
      <c r="A673" s="247">
        <v>671</v>
      </c>
      <c r="B673" s="18">
        <v>82135</v>
      </c>
      <c r="C673" s="36">
        <v>3.1</v>
      </c>
      <c r="D673" s="246"/>
      <c r="E673" s="246" t="s">
        <v>4253</v>
      </c>
      <c r="F673" s="246" t="s">
        <v>4256</v>
      </c>
      <c r="G673" s="246" t="s">
        <v>4257</v>
      </c>
      <c r="H673" s="18" t="s">
        <v>1670</v>
      </c>
      <c r="I673" s="20" t="s">
        <v>1658</v>
      </c>
      <c r="J673" s="36">
        <v>5</v>
      </c>
      <c r="K673" s="603"/>
      <c r="L673" s="20"/>
      <c r="M673" s="18"/>
    </row>
    <row r="674" spans="1:13" ht="16.5">
      <c r="A674" s="247">
        <v>672</v>
      </c>
      <c r="B674" s="18">
        <v>82136</v>
      </c>
      <c r="C674" s="36">
        <v>3.1</v>
      </c>
      <c r="D674" s="246"/>
      <c r="E674" s="246" t="s">
        <v>4253</v>
      </c>
      <c r="F674" s="246" t="s">
        <v>4258</v>
      </c>
      <c r="G674" s="246" t="s">
        <v>4259</v>
      </c>
      <c r="H674" s="18" t="s">
        <v>1670</v>
      </c>
      <c r="I674" s="20" t="s">
        <v>1658</v>
      </c>
      <c r="J674" s="36">
        <v>5</v>
      </c>
      <c r="K674" s="603"/>
      <c r="L674" s="20"/>
      <c r="M674" s="18"/>
    </row>
    <row r="675" spans="1:13" ht="16.5">
      <c r="A675" s="247">
        <v>673</v>
      </c>
      <c r="B675" s="18">
        <v>82137</v>
      </c>
      <c r="C675" s="36">
        <v>3.1</v>
      </c>
      <c r="D675" s="246"/>
      <c r="E675" s="246" t="s">
        <v>4253</v>
      </c>
      <c r="F675" s="246" t="s">
        <v>4260</v>
      </c>
      <c r="G675" s="246" t="s">
        <v>4261</v>
      </c>
      <c r="H675" s="18" t="s">
        <v>1670</v>
      </c>
      <c r="I675" s="20" t="s">
        <v>1658</v>
      </c>
      <c r="J675" s="36">
        <v>5</v>
      </c>
      <c r="K675" s="603"/>
      <c r="L675" s="20"/>
      <c r="M675" s="18"/>
    </row>
    <row r="676" spans="1:13" ht="16.5">
      <c r="A676" s="247">
        <v>674</v>
      </c>
      <c r="B676" s="18">
        <v>82138</v>
      </c>
      <c r="C676" s="36">
        <v>3.1</v>
      </c>
      <c r="D676" s="246"/>
      <c r="E676" s="246" t="s">
        <v>4253</v>
      </c>
      <c r="F676" s="246" t="s">
        <v>4262</v>
      </c>
      <c r="G676" s="246" t="s">
        <v>4263</v>
      </c>
      <c r="H676" s="18" t="s">
        <v>1670</v>
      </c>
      <c r="I676" s="20" t="s">
        <v>1658</v>
      </c>
      <c r="J676" s="36">
        <v>5</v>
      </c>
      <c r="K676" s="603"/>
      <c r="L676" s="20"/>
      <c r="M676" s="18"/>
    </row>
    <row r="677" spans="1:13" ht="16.5">
      <c r="A677" s="247">
        <v>675</v>
      </c>
      <c r="B677" s="18">
        <v>82139</v>
      </c>
      <c r="C677" s="36">
        <v>3.1</v>
      </c>
      <c r="D677" s="246"/>
      <c r="E677" s="246" t="s">
        <v>4253</v>
      </c>
      <c r="F677" s="246" t="s">
        <v>4264</v>
      </c>
      <c r="G677" s="246" t="s">
        <v>4265</v>
      </c>
      <c r="H677" s="18" t="s">
        <v>1670</v>
      </c>
      <c r="I677" s="20" t="s">
        <v>1658</v>
      </c>
      <c r="J677" s="36">
        <v>5</v>
      </c>
      <c r="K677" s="603"/>
      <c r="L677" s="20"/>
      <c r="M677" s="18"/>
    </row>
    <row r="678" spans="1:13" ht="16.5">
      <c r="A678" s="247">
        <v>676</v>
      </c>
      <c r="B678" s="18">
        <v>82140</v>
      </c>
      <c r="C678" s="36">
        <v>3.1</v>
      </c>
      <c r="D678" s="246"/>
      <c r="E678" s="246" t="s">
        <v>4253</v>
      </c>
      <c r="F678" s="246" t="s">
        <v>4266</v>
      </c>
      <c r="G678" s="246" t="s">
        <v>4267</v>
      </c>
      <c r="H678" s="18" t="s">
        <v>1670</v>
      </c>
      <c r="I678" s="20" t="s">
        <v>1658</v>
      </c>
      <c r="J678" s="36">
        <v>5</v>
      </c>
      <c r="K678" s="603"/>
      <c r="L678" s="20"/>
      <c r="M678" s="18"/>
    </row>
    <row r="679" spans="1:13" ht="16.5">
      <c r="A679" s="247">
        <v>677</v>
      </c>
      <c r="B679" s="18">
        <v>82141</v>
      </c>
      <c r="C679" s="36">
        <v>3.1</v>
      </c>
      <c r="D679" s="246"/>
      <c r="E679" s="246" t="s">
        <v>4253</v>
      </c>
      <c r="F679" s="246" t="s">
        <v>4268</v>
      </c>
      <c r="G679" s="246" t="s">
        <v>4269</v>
      </c>
      <c r="H679" s="18" t="s">
        <v>1670</v>
      </c>
      <c r="I679" s="20" t="s">
        <v>1658</v>
      </c>
      <c r="J679" s="36">
        <v>5</v>
      </c>
      <c r="K679" s="603"/>
      <c r="L679" s="20"/>
      <c r="M679" s="18"/>
    </row>
    <row r="680" spans="1:13" ht="16.5">
      <c r="A680" s="247">
        <v>678</v>
      </c>
      <c r="B680" s="247">
        <v>82161</v>
      </c>
      <c r="C680" s="97">
        <v>3.6</v>
      </c>
      <c r="D680" s="100"/>
      <c r="E680" s="247" t="s">
        <v>4631</v>
      </c>
      <c r="F680" s="247" t="s">
        <v>4645</v>
      </c>
      <c r="G680" s="247" t="s">
        <v>4644</v>
      </c>
      <c r="H680" s="247" t="s">
        <v>1670</v>
      </c>
      <c r="I680" s="20" t="s">
        <v>1658</v>
      </c>
      <c r="J680" s="97">
        <v>5</v>
      </c>
      <c r="K680" s="20"/>
      <c r="L680" s="20"/>
      <c r="M680" s="18"/>
    </row>
    <row r="681" spans="1:13" ht="33">
      <c r="A681" s="247">
        <v>679</v>
      </c>
      <c r="B681" s="247">
        <v>82162</v>
      </c>
      <c r="C681" s="97">
        <v>3.6</v>
      </c>
      <c r="D681" s="100"/>
      <c r="E681" s="247" t="s">
        <v>4631</v>
      </c>
      <c r="F681" s="247" t="s">
        <v>4643</v>
      </c>
      <c r="G681" s="248" t="s">
        <v>4642</v>
      </c>
      <c r="H681" s="247" t="s">
        <v>1670</v>
      </c>
      <c r="I681" s="20" t="s">
        <v>1658</v>
      </c>
      <c r="J681" s="97">
        <v>5</v>
      </c>
      <c r="K681" s="20"/>
      <c r="L681" s="20"/>
      <c r="M681" s="18"/>
    </row>
    <row r="682" spans="1:13" ht="16.5">
      <c r="A682" s="247">
        <v>680</v>
      </c>
      <c r="B682" s="247">
        <v>82163</v>
      </c>
      <c r="C682" s="97">
        <v>3.6</v>
      </c>
      <c r="D682" s="100"/>
      <c r="E682" s="247" t="s">
        <v>4631</v>
      </c>
      <c r="F682" s="247" t="s">
        <v>4641</v>
      </c>
      <c r="G682" s="248" t="s">
        <v>4640</v>
      </c>
      <c r="H682" s="247" t="s">
        <v>1670</v>
      </c>
      <c r="I682" s="20" t="s">
        <v>1658</v>
      </c>
      <c r="J682" s="97">
        <v>5</v>
      </c>
      <c r="K682" s="20"/>
      <c r="L682" s="20"/>
      <c r="M682" s="18"/>
    </row>
    <row r="683" spans="1:13" ht="16.5">
      <c r="A683" s="247">
        <v>681</v>
      </c>
      <c r="B683" s="247">
        <v>82164</v>
      </c>
      <c r="C683" s="97">
        <v>3.6</v>
      </c>
      <c r="D683" s="100"/>
      <c r="E683" s="247" t="s">
        <v>4631</v>
      </c>
      <c r="F683" s="247" t="s">
        <v>4639</v>
      </c>
      <c r="G683" s="248" t="s">
        <v>4638</v>
      </c>
      <c r="H683" s="247" t="s">
        <v>1670</v>
      </c>
      <c r="I683" s="20" t="s">
        <v>1658</v>
      </c>
      <c r="J683" s="97">
        <v>10</v>
      </c>
      <c r="K683" s="20"/>
      <c r="L683" s="20"/>
      <c r="M683" s="18"/>
    </row>
    <row r="684" spans="1:13" ht="33">
      <c r="A684" s="247">
        <v>682</v>
      </c>
      <c r="B684" s="247">
        <v>82165</v>
      </c>
      <c r="C684" s="97">
        <v>3.6</v>
      </c>
      <c r="D684" s="100"/>
      <c r="E684" s="247" t="s">
        <v>4631</v>
      </c>
      <c r="F684" s="247" t="s">
        <v>4637</v>
      </c>
      <c r="G684" s="248" t="s">
        <v>4636</v>
      </c>
      <c r="H684" s="247" t="s">
        <v>1670</v>
      </c>
      <c r="I684" s="20" t="s">
        <v>1658</v>
      </c>
      <c r="J684" s="97">
        <v>5</v>
      </c>
      <c r="K684" s="20"/>
      <c r="L684" s="20"/>
      <c r="M684" s="18"/>
    </row>
    <row r="685" spans="1:13" ht="16.5">
      <c r="A685" s="247">
        <v>683</v>
      </c>
      <c r="B685" s="247">
        <v>82166</v>
      </c>
      <c r="C685" s="97">
        <v>3.6</v>
      </c>
      <c r="D685" s="100"/>
      <c r="E685" s="247" t="s">
        <v>4631</v>
      </c>
      <c r="F685" s="247" t="s">
        <v>4635</v>
      </c>
      <c r="G685" s="248" t="s">
        <v>4634</v>
      </c>
      <c r="H685" s="247" t="s">
        <v>1670</v>
      </c>
      <c r="I685" s="20" t="s">
        <v>1658</v>
      </c>
      <c r="J685" s="97">
        <v>10</v>
      </c>
      <c r="K685" s="20"/>
      <c r="L685" s="20"/>
      <c r="M685" s="18"/>
    </row>
    <row r="686" spans="1:13" ht="16.5">
      <c r="A686" s="247">
        <v>684</v>
      </c>
      <c r="B686" s="247">
        <v>82167</v>
      </c>
      <c r="C686" s="97">
        <v>3.6</v>
      </c>
      <c r="D686" s="100"/>
      <c r="E686" s="247" t="s">
        <v>4631</v>
      </c>
      <c r="F686" s="247" t="s">
        <v>4633</v>
      </c>
      <c r="G686" s="248" t="s">
        <v>4632</v>
      </c>
      <c r="H686" s="247" t="s">
        <v>1670</v>
      </c>
      <c r="I686" s="20" t="s">
        <v>1658</v>
      </c>
      <c r="J686" s="97">
        <v>5</v>
      </c>
      <c r="K686" s="20"/>
      <c r="L686" s="20"/>
      <c r="M686" s="18"/>
    </row>
    <row r="687" spans="1:13" ht="16.5">
      <c r="A687" s="247">
        <v>685</v>
      </c>
      <c r="B687" s="247">
        <v>82169</v>
      </c>
      <c r="C687" s="97">
        <v>3.6</v>
      </c>
      <c r="D687" s="100"/>
      <c r="E687" s="247" t="s">
        <v>4631</v>
      </c>
      <c r="F687" s="247" t="s">
        <v>4630</v>
      </c>
      <c r="G687" s="248" t="s">
        <v>4629</v>
      </c>
      <c r="H687" s="247" t="s">
        <v>1670</v>
      </c>
      <c r="I687" s="20" t="s">
        <v>1658</v>
      </c>
      <c r="J687" s="97">
        <v>10</v>
      </c>
      <c r="K687" s="20"/>
      <c r="L687" s="20"/>
      <c r="M687" s="18"/>
    </row>
    <row r="688" spans="1:13" ht="16.5">
      <c r="A688" s="247">
        <v>686</v>
      </c>
      <c r="B688" s="18">
        <v>82044</v>
      </c>
      <c r="C688" s="27">
        <v>1</v>
      </c>
      <c r="D688" s="31"/>
      <c r="E688" s="18" t="s">
        <v>1152</v>
      </c>
      <c r="F688" s="32" t="s">
        <v>1153</v>
      </c>
      <c r="G688" s="32" t="s">
        <v>1154</v>
      </c>
      <c r="H688" s="18"/>
      <c r="I688" s="20" t="s">
        <v>1658</v>
      </c>
      <c r="J688" s="28">
        <v>5</v>
      </c>
      <c r="K688" s="20" t="s">
        <v>2001</v>
      </c>
      <c r="L688" s="20" t="s">
        <v>2002</v>
      </c>
      <c r="M688" s="18"/>
    </row>
    <row r="689" spans="1:13" ht="16.5">
      <c r="A689" s="247">
        <v>687</v>
      </c>
      <c r="B689" s="18">
        <v>82045</v>
      </c>
      <c r="C689" s="27">
        <v>1</v>
      </c>
      <c r="D689" s="31"/>
      <c r="E689" s="18" t="s">
        <v>1152</v>
      </c>
      <c r="F689" s="32" t="s">
        <v>1153</v>
      </c>
      <c r="G689" s="32" t="s">
        <v>1155</v>
      </c>
      <c r="H689" s="18"/>
      <c r="I689" s="20" t="s">
        <v>1658</v>
      </c>
      <c r="J689" s="28">
        <v>10</v>
      </c>
      <c r="K689" s="20" t="s">
        <v>2001</v>
      </c>
      <c r="L689" s="20" t="s">
        <v>1668</v>
      </c>
      <c r="M689" s="18"/>
    </row>
    <row r="690" spans="1:13" ht="16.5">
      <c r="A690" s="247">
        <v>688</v>
      </c>
      <c r="B690" s="18">
        <v>82046</v>
      </c>
      <c r="C690" s="27">
        <v>1</v>
      </c>
      <c r="D690" s="31"/>
      <c r="E690" s="18" t="s">
        <v>1152</v>
      </c>
      <c r="F690" s="32" t="s">
        <v>1153</v>
      </c>
      <c r="G690" s="32" t="s">
        <v>1156</v>
      </c>
      <c r="H690" s="18"/>
      <c r="I690" s="20" t="s">
        <v>1661</v>
      </c>
      <c r="J690" s="28">
        <v>20</v>
      </c>
      <c r="K690" s="20" t="s">
        <v>2001</v>
      </c>
      <c r="L690" s="20" t="s">
        <v>1668</v>
      </c>
      <c r="M690" s="18"/>
    </row>
    <row r="691" spans="1:13" ht="16.5">
      <c r="A691" s="247">
        <v>689</v>
      </c>
      <c r="B691" s="18">
        <v>82047</v>
      </c>
      <c r="C691" s="27">
        <v>1</v>
      </c>
      <c r="D691" s="31"/>
      <c r="E691" s="18" t="s">
        <v>1152</v>
      </c>
      <c r="F691" s="32" t="s">
        <v>1157</v>
      </c>
      <c r="G691" s="32" t="s">
        <v>1158</v>
      </c>
      <c r="H691" s="18"/>
      <c r="I691" s="20" t="s">
        <v>1658</v>
      </c>
      <c r="J691" s="28">
        <v>5</v>
      </c>
      <c r="K691" s="35" t="s">
        <v>2003</v>
      </c>
      <c r="L691" s="20" t="s">
        <v>2004</v>
      </c>
      <c r="M691" s="18"/>
    </row>
    <row r="692" spans="1:13" ht="16.5">
      <c r="A692" s="247">
        <v>690</v>
      </c>
      <c r="B692" s="18">
        <v>82048</v>
      </c>
      <c r="C692" s="27">
        <v>1</v>
      </c>
      <c r="D692" s="31"/>
      <c r="E692" s="18" t="s">
        <v>1152</v>
      </c>
      <c r="F692" s="32" t="s">
        <v>1157</v>
      </c>
      <c r="G692" s="32" t="s">
        <v>1159</v>
      </c>
      <c r="H692" s="18"/>
      <c r="I692" s="20" t="s">
        <v>1658</v>
      </c>
      <c r="J692" s="28">
        <v>10</v>
      </c>
      <c r="K692" s="35" t="s">
        <v>2003</v>
      </c>
      <c r="L692" s="20" t="s">
        <v>1668</v>
      </c>
      <c r="M692" s="18"/>
    </row>
    <row r="693" spans="1:13" ht="16.5">
      <c r="A693" s="247">
        <v>691</v>
      </c>
      <c r="B693" s="18">
        <v>82049</v>
      </c>
      <c r="C693" s="27">
        <v>1</v>
      </c>
      <c r="D693" s="31"/>
      <c r="E693" s="18" t="s">
        <v>1152</v>
      </c>
      <c r="F693" s="32" t="s">
        <v>1157</v>
      </c>
      <c r="G693" s="32" t="s">
        <v>1160</v>
      </c>
      <c r="H693" s="18"/>
      <c r="I693" s="20" t="s">
        <v>1658</v>
      </c>
      <c r="J693" s="28">
        <v>20</v>
      </c>
      <c r="K693" s="35" t="s">
        <v>2003</v>
      </c>
      <c r="L693" s="20" t="s">
        <v>1668</v>
      </c>
      <c r="M693" s="18"/>
    </row>
    <row r="694" spans="1:13" ht="16.5">
      <c r="A694" s="247">
        <v>692</v>
      </c>
      <c r="B694" s="18">
        <v>82050</v>
      </c>
      <c r="C694" s="27">
        <v>1</v>
      </c>
      <c r="D694" s="31"/>
      <c r="E694" s="18" t="s">
        <v>1152</v>
      </c>
      <c r="F694" s="32" t="s">
        <v>1161</v>
      </c>
      <c r="G694" s="32" t="s">
        <v>1162</v>
      </c>
      <c r="H694" s="18"/>
      <c r="I694" s="20" t="s">
        <v>1658</v>
      </c>
      <c r="J694" s="28">
        <v>10</v>
      </c>
      <c r="K694" s="35" t="s">
        <v>2005</v>
      </c>
      <c r="L694" s="20" t="s">
        <v>2006</v>
      </c>
      <c r="M694" s="18"/>
    </row>
    <row r="695" spans="1:13" ht="16.5">
      <c r="A695" s="247">
        <v>693</v>
      </c>
      <c r="B695" s="18">
        <v>82051</v>
      </c>
      <c r="C695" s="27">
        <v>1</v>
      </c>
      <c r="D695" s="31"/>
      <c r="E695" s="18" t="s">
        <v>1152</v>
      </c>
      <c r="F695" s="32" t="s">
        <v>1163</v>
      </c>
      <c r="G695" s="32" t="s">
        <v>1164</v>
      </c>
      <c r="H695" s="18"/>
      <c r="I695" s="20" t="s">
        <v>1661</v>
      </c>
      <c r="J695" s="28">
        <v>20</v>
      </c>
      <c r="K695" s="20" t="s">
        <v>2007</v>
      </c>
      <c r="L695" s="20" t="s">
        <v>2008</v>
      </c>
      <c r="M695" s="18"/>
    </row>
    <row r="696" spans="1:13" ht="18.75" customHeight="1">
      <c r="A696" s="247">
        <v>694</v>
      </c>
      <c r="B696" s="18">
        <v>84501</v>
      </c>
      <c r="C696" s="27">
        <v>1</v>
      </c>
      <c r="D696" s="31"/>
      <c r="E696" s="18" t="s">
        <v>1165</v>
      </c>
      <c r="F696" s="32" t="s">
        <v>1166</v>
      </c>
      <c r="G696" s="32" t="s">
        <v>1167</v>
      </c>
      <c r="H696" s="30" t="s">
        <v>1841</v>
      </c>
      <c r="I696" s="20" t="s">
        <v>1661</v>
      </c>
      <c r="J696" s="28">
        <v>5</v>
      </c>
      <c r="K696" s="20" t="s">
        <v>2009</v>
      </c>
      <c r="L696" s="18"/>
      <c r="M696" s="18"/>
    </row>
    <row r="697" spans="1:13" ht="16.5">
      <c r="A697" s="247">
        <v>695</v>
      </c>
      <c r="B697" s="18">
        <v>84502</v>
      </c>
      <c r="C697" s="27">
        <v>1</v>
      </c>
      <c r="D697" s="31"/>
      <c r="E697" s="18" t="s">
        <v>1165</v>
      </c>
      <c r="F697" s="32" t="s">
        <v>1168</v>
      </c>
      <c r="G697" s="32" t="s">
        <v>1169</v>
      </c>
      <c r="H697" s="30" t="s">
        <v>1841</v>
      </c>
      <c r="I697" s="20" t="s">
        <v>1661</v>
      </c>
      <c r="J697" s="28">
        <v>5</v>
      </c>
      <c r="K697" s="20" t="s">
        <v>2010</v>
      </c>
      <c r="L697" s="18"/>
      <c r="M697" s="18"/>
    </row>
    <row r="698" spans="1:13" ht="66">
      <c r="A698" s="247">
        <v>696</v>
      </c>
      <c r="B698" s="18">
        <v>84503</v>
      </c>
      <c r="C698" s="27">
        <v>1</v>
      </c>
      <c r="D698" s="31"/>
      <c r="E698" s="18" t="s">
        <v>1170</v>
      </c>
      <c r="F698" s="30" t="s">
        <v>1171</v>
      </c>
      <c r="G698" s="30" t="s">
        <v>1172</v>
      </c>
      <c r="H698" s="30" t="s">
        <v>1841</v>
      </c>
      <c r="I698" s="20" t="s">
        <v>1854</v>
      </c>
      <c r="J698" s="28">
        <v>5</v>
      </c>
      <c r="K698" s="389" t="s">
        <v>2612</v>
      </c>
      <c r="L698" s="18"/>
      <c r="M698" s="18"/>
    </row>
    <row r="699" spans="1:13" ht="49.5">
      <c r="A699" s="247">
        <v>697</v>
      </c>
      <c r="B699" s="18">
        <v>84504</v>
      </c>
      <c r="C699" s="27">
        <v>1</v>
      </c>
      <c r="D699" s="31"/>
      <c r="E699" s="18" t="s">
        <v>1170</v>
      </c>
      <c r="F699" s="32" t="s">
        <v>1173</v>
      </c>
      <c r="G699" s="32" t="s">
        <v>1174</v>
      </c>
      <c r="H699" s="30" t="s">
        <v>1841</v>
      </c>
      <c r="I699" s="20" t="s">
        <v>1854</v>
      </c>
      <c r="J699" s="28">
        <v>5</v>
      </c>
      <c r="K699" s="389" t="s">
        <v>2011</v>
      </c>
      <c r="L699" s="20" t="s">
        <v>2012</v>
      </c>
      <c r="M699" s="18"/>
    </row>
    <row r="700" spans="1:13" ht="99" customHeight="1">
      <c r="A700" s="247">
        <v>698</v>
      </c>
      <c r="B700" s="18">
        <v>84505</v>
      </c>
      <c r="C700" s="27">
        <v>1</v>
      </c>
      <c r="D700" s="31"/>
      <c r="E700" s="18" t="s">
        <v>1175</v>
      </c>
      <c r="F700" s="30" t="s">
        <v>1176</v>
      </c>
      <c r="G700" s="30" t="s">
        <v>1177</v>
      </c>
      <c r="H700" s="30" t="s">
        <v>1841</v>
      </c>
      <c r="I700" s="20" t="s">
        <v>1854</v>
      </c>
      <c r="J700" s="28">
        <v>5</v>
      </c>
      <c r="K700" s="389" t="s">
        <v>2613</v>
      </c>
      <c r="L700" s="18"/>
      <c r="M700" s="18"/>
    </row>
    <row r="701" spans="1:13" ht="67.5" customHeight="1">
      <c r="A701" s="247">
        <v>699</v>
      </c>
      <c r="B701" s="18">
        <v>84506</v>
      </c>
      <c r="C701" s="27">
        <v>1</v>
      </c>
      <c r="D701" s="31"/>
      <c r="E701" s="18" t="s">
        <v>1175</v>
      </c>
      <c r="F701" s="32" t="s">
        <v>1178</v>
      </c>
      <c r="G701" s="30" t="s">
        <v>1179</v>
      </c>
      <c r="H701" s="30" t="s">
        <v>1841</v>
      </c>
      <c r="I701" s="20" t="s">
        <v>1854</v>
      </c>
      <c r="J701" s="28">
        <v>5</v>
      </c>
      <c r="K701" s="617" t="s">
        <v>4628</v>
      </c>
      <c r="L701" s="20" t="s">
        <v>2013</v>
      </c>
      <c r="M701" s="18"/>
    </row>
    <row r="702" spans="1:13" ht="103.5" customHeight="1">
      <c r="A702" s="247">
        <v>700</v>
      </c>
      <c r="B702" s="18">
        <v>84507</v>
      </c>
      <c r="C702" s="27">
        <v>1</v>
      </c>
      <c r="D702" s="31"/>
      <c r="E702" s="18" t="s">
        <v>1175</v>
      </c>
      <c r="F702" s="32" t="s">
        <v>1180</v>
      </c>
      <c r="G702" s="30" t="s">
        <v>1181</v>
      </c>
      <c r="H702" s="30" t="s">
        <v>1841</v>
      </c>
      <c r="I702" s="20" t="s">
        <v>1657</v>
      </c>
      <c r="J702" s="28">
        <v>5</v>
      </c>
      <c r="K702" s="613"/>
      <c r="L702" s="20" t="s">
        <v>1668</v>
      </c>
      <c r="M702" s="18"/>
    </row>
    <row r="703" spans="1:13" ht="16.5">
      <c r="A703" s="247">
        <v>701</v>
      </c>
      <c r="B703" s="18">
        <v>86001</v>
      </c>
      <c r="C703" s="27">
        <v>1</v>
      </c>
      <c r="D703" s="31"/>
      <c r="E703" s="32" t="s">
        <v>1182</v>
      </c>
      <c r="F703" s="32" t="s">
        <v>1183</v>
      </c>
      <c r="G703" s="32" t="s">
        <v>1184</v>
      </c>
      <c r="H703" s="20" t="s">
        <v>1698</v>
      </c>
      <c r="I703" s="20" t="s">
        <v>1658</v>
      </c>
      <c r="J703" s="28">
        <v>5</v>
      </c>
      <c r="K703" s="18"/>
      <c r="L703" s="20" t="s">
        <v>2014</v>
      </c>
      <c r="M703" s="18"/>
    </row>
    <row r="704" spans="1:13" ht="16.5">
      <c r="A704" s="247">
        <v>702</v>
      </c>
      <c r="B704" s="18">
        <v>86002</v>
      </c>
      <c r="C704" s="27">
        <v>1</v>
      </c>
      <c r="D704" s="31"/>
      <c r="E704" s="32" t="s">
        <v>1182</v>
      </c>
      <c r="F704" s="32" t="s">
        <v>1183</v>
      </c>
      <c r="G704" s="32" t="s">
        <v>1185</v>
      </c>
      <c r="H704" s="20" t="s">
        <v>1698</v>
      </c>
      <c r="I704" s="20" t="s">
        <v>1658</v>
      </c>
      <c r="J704" s="28">
        <v>10</v>
      </c>
      <c r="K704" s="18"/>
      <c r="L704" s="20" t="s">
        <v>1668</v>
      </c>
      <c r="M704" s="18"/>
    </row>
    <row r="705" spans="1:13" ht="16.5">
      <c r="A705" s="247">
        <v>703</v>
      </c>
      <c r="B705" s="18">
        <v>86003</v>
      </c>
      <c r="C705" s="27">
        <v>1</v>
      </c>
      <c r="D705" s="31"/>
      <c r="E705" s="32" t="s">
        <v>1182</v>
      </c>
      <c r="F705" s="32" t="s">
        <v>1183</v>
      </c>
      <c r="G705" s="32" t="s">
        <v>1186</v>
      </c>
      <c r="H705" s="20" t="s">
        <v>1698</v>
      </c>
      <c r="I705" s="20" t="s">
        <v>1658</v>
      </c>
      <c r="J705" s="28">
        <v>20</v>
      </c>
      <c r="K705" s="18"/>
      <c r="L705" s="20" t="s">
        <v>1668</v>
      </c>
      <c r="M705" s="18"/>
    </row>
    <row r="706" spans="1:13" ht="16.5">
      <c r="A706" s="247">
        <v>704</v>
      </c>
      <c r="B706" s="18">
        <v>86004</v>
      </c>
      <c r="C706" s="27">
        <v>1</v>
      </c>
      <c r="D706" s="31"/>
      <c r="E706" s="32" t="s">
        <v>1182</v>
      </c>
      <c r="F706" s="32" t="s">
        <v>1187</v>
      </c>
      <c r="G706" s="32" t="s">
        <v>1188</v>
      </c>
      <c r="H706" s="20" t="s">
        <v>1698</v>
      </c>
      <c r="I706" s="20" t="s">
        <v>1658</v>
      </c>
      <c r="J706" s="28">
        <v>5</v>
      </c>
      <c r="K706" s="18"/>
      <c r="L706" s="20" t="s">
        <v>2015</v>
      </c>
      <c r="M706" s="18"/>
    </row>
    <row r="707" spans="1:13" ht="16.5">
      <c r="A707" s="247">
        <v>705</v>
      </c>
      <c r="B707" s="18">
        <v>86005</v>
      </c>
      <c r="C707" s="27">
        <v>1</v>
      </c>
      <c r="D707" s="31"/>
      <c r="E707" s="32" t="s">
        <v>1182</v>
      </c>
      <c r="F707" s="32" t="s">
        <v>1187</v>
      </c>
      <c r="G707" s="32" t="s">
        <v>1189</v>
      </c>
      <c r="H707" s="20" t="s">
        <v>1698</v>
      </c>
      <c r="I707" s="20" t="s">
        <v>1658</v>
      </c>
      <c r="J707" s="28">
        <v>10</v>
      </c>
      <c r="K707" s="18"/>
      <c r="L707" s="20" t="s">
        <v>1668</v>
      </c>
      <c r="M707" s="18"/>
    </row>
    <row r="708" spans="1:13" ht="16.5">
      <c r="A708" s="247">
        <v>706</v>
      </c>
      <c r="B708" s="18">
        <v>86006</v>
      </c>
      <c r="C708" s="27">
        <v>1</v>
      </c>
      <c r="D708" s="31"/>
      <c r="E708" s="32" t="s">
        <v>1182</v>
      </c>
      <c r="F708" s="32" t="s">
        <v>1187</v>
      </c>
      <c r="G708" s="32" t="s">
        <v>1190</v>
      </c>
      <c r="H708" s="20" t="s">
        <v>1698</v>
      </c>
      <c r="I708" s="20" t="s">
        <v>1658</v>
      </c>
      <c r="J708" s="28">
        <v>20</v>
      </c>
      <c r="K708" s="18"/>
      <c r="L708" s="20" t="s">
        <v>1668</v>
      </c>
      <c r="M708" s="18"/>
    </row>
    <row r="709" spans="1:13" ht="16.5">
      <c r="A709" s="247">
        <v>707</v>
      </c>
      <c r="B709" s="18">
        <v>86007</v>
      </c>
      <c r="C709" s="27">
        <v>1</v>
      </c>
      <c r="D709" s="31"/>
      <c r="E709" s="32" t="s">
        <v>1182</v>
      </c>
      <c r="F709" s="30" t="s">
        <v>1191</v>
      </c>
      <c r="G709" s="32" t="s">
        <v>1192</v>
      </c>
      <c r="H709" s="20" t="s">
        <v>1698</v>
      </c>
      <c r="I709" s="20" t="s">
        <v>1658</v>
      </c>
      <c r="J709" s="28">
        <v>10</v>
      </c>
      <c r="K709" s="18"/>
      <c r="L709" s="20" t="s">
        <v>2016</v>
      </c>
      <c r="M709" s="18"/>
    </row>
    <row r="710" spans="1:13" ht="16.5">
      <c r="A710" s="247">
        <v>708</v>
      </c>
      <c r="B710" s="18">
        <v>86008</v>
      </c>
      <c r="C710" s="27">
        <v>1</v>
      </c>
      <c r="D710" s="31"/>
      <c r="E710" s="32" t="s">
        <v>1182</v>
      </c>
      <c r="F710" s="32" t="s">
        <v>1193</v>
      </c>
      <c r="G710" s="32" t="s">
        <v>1194</v>
      </c>
      <c r="H710" s="20" t="s">
        <v>1698</v>
      </c>
      <c r="I710" s="20" t="s">
        <v>1658</v>
      </c>
      <c r="J710" s="28">
        <v>10</v>
      </c>
      <c r="K710" s="18"/>
      <c r="L710" s="20" t="s">
        <v>2017</v>
      </c>
      <c r="M710" s="18"/>
    </row>
    <row r="711" spans="1:13" ht="16.5">
      <c r="A711" s="247">
        <v>709</v>
      </c>
      <c r="B711" s="18">
        <v>86009</v>
      </c>
      <c r="C711" s="27">
        <v>1</v>
      </c>
      <c r="D711" s="31"/>
      <c r="E711" s="32" t="s">
        <v>1182</v>
      </c>
      <c r="F711" s="32" t="s">
        <v>1195</v>
      </c>
      <c r="G711" s="32" t="s">
        <v>1196</v>
      </c>
      <c r="H711" s="20" t="s">
        <v>1698</v>
      </c>
      <c r="I711" s="20" t="s">
        <v>1658</v>
      </c>
      <c r="J711" s="28">
        <v>10</v>
      </c>
      <c r="K711" s="18"/>
      <c r="L711" s="18"/>
      <c r="M711" s="18"/>
    </row>
    <row r="712" spans="1:13" ht="16.5">
      <c r="A712" s="247">
        <v>710</v>
      </c>
      <c r="B712" s="18">
        <v>86010</v>
      </c>
      <c r="C712" s="27">
        <v>1</v>
      </c>
      <c r="D712" s="31"/>
      <c r="E712" s="32" t="s">
        <v>1182</v>
      </c>
      <c r="F712" s="32" t="s">
        <v>1197</v>
      </c>
      <c r="G712" s="32" t="s">
        <v>1198</v>
      </c>
      <c r="H712" s="20" t="s">
        <v>1698</v>
      </c>
      <c r="I712" s="20" t="s">
        <v>1658</v>
      </c>
      <c r="J712" s="28">
        <v>10</v>
      </c>
      <c r="K712" s="18"/>
      <c r="L712" s="20" t="s">
        <v>2018</v>
      </c>
      <c r="M712" s="18"/>
    </row>
    <row r="713" spans="1:13" ht="16.5">
      <c r="A713" s="247">
        <v>711</v>
      </c>
      <c r="B713" s="18">
        <v>86011</v>
      </c>
      <c r="C713" s="27">
        <v>1</v>
      </c>
      <c r="D713" s="31"/>
      <c r="E713" s="30" t="s">
        <v>1182</v>
      </c>
      <c r="F713" s="32" t="s">
        <v>1199</v>
      </c>
      <c r="G713" s="32" t="s">
        <v>1200</v>
      </c>
      <c r="H713" s="20" t="s">
        <v>1698</v>
      </c>
      <c r="I713" s="20" t="s">
        <v>1658</v>
      </c>
      <c r="J713" s="28">
        <v>10</v>
      </c>
      <c r="K713" s="18"/>
      <c r="L713" s="46" t="s">
        <v>2019</v>
      </c>
      <c r="M713" s="18"/>
    </row>
    <row r="714" spans="1:13" ht="33">
      <c r="A714" s="247">
        <v>712</v>
      </c>
      <c r="B714" s="18">
        <v>86012</v>
      </c>
      <c r="C714" s="27">
        <v>1</v>
      </c>
      <c r="D714" s="31"/>
      <c r="E714" s="32" t="s">
        <v>1182</v>
      </c>
      <c r="F714" s="30" t="s">
        <v>1201</v>
      </c>
      <c r="G714" s="32" t="s">
        <v>1202</v>
      </c>
      <c r="H714" s="20" t="s">
        <v>1698</v>
      </c>
      <c r="I714" s="20" t="s">
        <v>1658</v>
      </c>
      <c r="J714" s="28">
        <v>10</v>
      </c>
      <c r="K714" s="39" t="s">
        <v>2020</v>
      </c>
      <c r="L714" s="20" t="s">
        <v>2021</v>
      </c>
      <c r="M714" s="18"/>
    </row>
    <row r="715" spans="1:13" ht="16.5">
      <c r="A715" s="247">
        <v>713</v>
      </c>
      <c r="B715" s="18">
        <v>86013</v>
      </c>
      <c r="C715" s="27">
        <v>1</v>
      </c>
      <c r="D715" s="31"/>
      <c r="E715" s="32" t="s">
        <v>1182</v>
      </c>
      <c r="F715" s="32" t="s">
        <v>1203</v>
      </c>
      <c r="G715" s="32" t="s">
        <v>1204</v>
      </c>
      <c r="H715" s="20" t="s">
        <v>1698</v>
      </c>
      <c r="I715" s="20" t="s">
        <v>1658</v>
      </c>
      <c r="J715" s="28">
        <v>10</v>
      </c>
      <c r="K715" s="18"/>
      <c r="L715" s="20" t="s">
        <v>2022</v>
      </c>
      <c r="M715" s="18"/>
    </row>
    <row r="716" spans="1:13" ht="18" customHeight="1">
      <c r="A716" s="247">
        <v>714</v>
      </c>
      <c r="B716" s="18">
        <v>86021</v>
      </c>
      <c r="C716" s="27">
        <v>2</v>
      </c>
      <c r="D716" s="18"/>
      <c r="E716" s="18" t="s">
        <v>1205</v>
      </c>
      <c r="F716" s="20" t="s">
        <v>1206</v>
      </c>
      <c r="G716" s="18" t="s">
        <v>1207</v>
      </c>
      <c r="H716" s="20" t="s">
        <v>1698</v>
      </c>
      <c r="I716" s="20" t="s">
        <v>1658</v>
      </c>
      <c r="J716" s="36">
        <v>10</v>
      </c>
      <c r="K716" s="30" t="s">
        <v>2023</v>
      </c>
      <c r="L716" s="39" t="s">
        <v>2024</v>
      </c>
      <c r="M716" s="18"/>
    </row>
    <row r="717" spans="1:13" ht="16.5">
      <c r="A717" s="247">
        <v>715</v>
      </c>
      <c r="B717" s="18">
        <v>86015</v>
      </c>
      <c r="C717" s="27">
        <v>2</v>
      </c>
      <c r="D717" s="18"/>
      <c r="E717" s="18" t="s">
        <v>1205</v>
      </c>
      <c r="F717" s="18" t="s">
        <v>1208</v>
      </c>
      <c r="G717" s="18" t="s">
        <v>1209</v>
      </c>
      <c r="H717" s="20" t="s">
        <v>1698</v>
      </c>
      <c r="I717" s="20" t="s">
        <v>1658</v>
      </c>
      <c r="J717" s="36">
        <v>10</v>
      </c>
      <c r="K717" s="44"/>
      <c r="L717" s="20" t="s">
        <v>2025</v>
      </c>
      <c r="M717" s="18"/>
    </row>
    <row r="718" spans="1:13" ht="16.5">
      <c r="A718" s="247">
        <v>716</v>
      </c>
      <c r="B718" s="18">
        <v>86016</v>
      </c>
      <c r="C718" s="27">
        <v>2</v>
      </c>
      <c r="D718" s="18"/>
      <c r="E718" s="18" t="s">
        <v>1205</v>
      </c>
      <c r="F718" s="18" t="s">
        <v>1210</v>
      </c>
      <c r="G718" s="18" t="s">
        <v>1211</v>
      </c>
      <c r="H718" s="20" t="s">
        <v>1698</v>
      </c>
      <c r="I718" s="20" t="s">
        <v>1658</v>
      </c>
      <c r="J718" s="36">
        <v>10</v>
      </c>
      <c r="K718" s="44"/>
      <c r="L718" s="20" t="s">
        <v>2026</v>
      </c>
      <c r="M718" s="18"/>
    </row>
    <row r="719" spans="1:13" ht="16.5">
      <c r="A719" s="247">
        <v>717</v>
      </c>
      <c r="B719" s="18">
        <v>86017</v>
      </c>
      <c r="C719" s="27">
        <v>2</v>
      </c>
      <c r="D719" s="18"/>
      <c r="E719" s="18" t="s">
        <v>1205</v>
      </c>
      <c r="F719" s="20" t="s">
        <v>1212</v>
      </c>
      <c r="G719" s="18" t="s">
        <v>1213</v>
      </c>
      <c r="H719" s="20" t="s">
        <v>1698</v>
      </c>
      <c r="I719" s="20" t="s">
        <v>1658</v>
      </c>
      <c r="J719" s="36">
        <v>10</v>
      </c>
      <c r="K719" s="44"/>
      <c r="L719" s="18"/>
      <c r="M719" s="18"/>
    </row>
    <row r="720" spans="1:13" ht="16.5">
      <c r="A720" s="247">
        <v>718</v>
      </c>
      <c r="B720" s="18">
        <v>86018</v>
      </c>
      <c r="C720" s="27">
        <v>2</v>
      </c>
      <c r="D720" s="18"/>
      <c r="E720" s="18" t="s">
        <v>1205</v>
      </c>
      <c r="F720" s="18" t="s">
        <v>1214</v>
      </c>
      <c r="G720" s="18" t="s">
        <v>1215</v>
      </c>
      <c r="H720" s="20" t="s">
        <v>1698</v>
      </c>
      <c r="I720" s="20" t="s">
        <v>1658</v>
      </c>
      <c r="J720" s="36">
        <v>10</v>
      </c>
      <c r="K720" s="44"/>
      <c r="L720" s="20" t="s">
        <v>2027</v>
      </c>
      <c r="M720" s="18"/>
    </row>
    <row r="721" spans="1:13" ht="16.5">
      <c r="A721" s="247">
        <v>719</v>
      </c>
      <c r="B721" s="18">
        <v>86019</v>
      </c>
      <c r="C721" s="27">
        <v>2</v>
      </c>
      <c r="D721" s="18"/>
      <c r="E721" s="18" t="s">
        <v>1205</v>
      </c>
      <c r="F721" s="18" t="s">
        <v>1216</v>
      </c>
      <c r="G721" s="18" t="s">
        <v>1217</v>
      </c>
      <c r="H721" s="20" t="s">
        <v>1698</v>
      </c>
      <c r="I721" s="20" t="s">
        <v>1658</v>
      </c>
      <c r="J721" s="36">
        <v>10</v>
      </c>
      <c r="K721" s="44"/>
      <c r="L721" s="20" t="s">
        <v>2028</v>
      </c>
      <c r="M721" s="18"/>
    </row>
    <row r="722" spans="1:13" ht="16.5">
      <c r="A722" s="247">
        <v>720</v>
      </c>
      <c r="B722" s="18">
        <v>86020</v>
      </c>
      <c r="C722" s="27">
        <v>2</v>
      </c>
      <c r="D722" s="18"/>
      <c r="E722" s="18" t="s">
        <v>1205</v>
      </c>
      <c r="F722" s="20" t="s">
        <v>1218</v>
      </c>
      <c r="G722" s="18" t="s">
        <v>1219</v>
      </c>
      <c r="H722" s="20" t="s">
        <v>1698</v>
      </c>
      <c r="I722" s="20" t="s">
        <v>1658</v>
      </c>
      <c r="J722" s="36">
        <v>10</v>
      </c>
      <c r="K722" s="44"/>
      <c r="L722" s="18"/>
      <c r="M722" s="18"/>
    </row>
    <row r="723" spans="1:13" ht="16.5">
      <c r="A723" s="247">
        <v>721</v>
      </c>
      <c r="B723" s="20">
        <v>86022</v>
      </c>
      <c r="C723" s="41">
        <v>3</v>
      </c>
      <c r="D723" s="36"/>
      <c r="E723" s="20" t="s">
        <v>3831</v>
      </c>
      <c r="F723" s="247" t="s">
        <v>3845</v>
      </c>
      <c r="G723" s="248" t="s">
        <v>3844</v>
      </c>
      <c r="H723" s="20" t="s">
        <v>1698</v>
      </c>
      <c r="I723" s="20" t="s">
        <v>1658</v>
      </c>
      <c r="J723" s="28">
        <v>10</v>
      </c>
      <c r="K723" s="44"/>
      <c r="L723" s="20"/>
      <c r="M723" s="18"/>
    </row>
    <row r="724" spans="1:13" ht="16.5">
      <c r="A724" s="247">
        <v>722</v>
      </c>
      <c r="B724" s="20">
        <v>86023</v>
      </c>
      <c r="C724" s="41">
        <v>3</v>
      </c>
      <c r="D724" s="36"/>
      <c r="E724" s="20" t="s">
        <v>3831</v>
      </c>
      <c r="F724" s="247" t="s">
        <v>3843</v>
      </c>
      <c r="G724" s="248" t="s">
        <v>3842</v>
      </c>
      <c r="H724" s="20" t="s">
        <v>1698</v>
      </c>
      <c r="I724" s="20" t="s">
        <v>1658</v>
      </c>
      <c r="J724" s="28">
        <v>10</v>
      </c>
      <c r="K724" s="39"/>
      <c r="L724" s="20"/>
      <c r="M724" s="18"/>
    </row>
    <row r="725" spans="1:13" ht="16.5">
      <c r="A725" s="247">
        <v>723</v>
      </c>
      <c r="B725" s="20">
        <v>86024</v>
      </c>
      <c r="C725" s="41">
        <v>3</v>
      </c>
      <c r="D725" s="36"/>
      <c r="E725" s="20" t="s">
        <v>3831</v>
      </c>
      <c r="F725" s="247" t="s">
        <v>3841</v>
      </c>
      <c r="G725" s="248" t="s">
        <v>3840</v>
      </c>
      <c r="H725" s="20" t="s">
        <v>1698</v>
      </c>
      <c r="I725" s="20" t="s">
        <v>1658</v>
      </c>
      <c r="J725" s="28">
        <v>10</v>
      </c>
      <c r="K725" s="39"/>
      <c r="L725" s="20"/>
      <c r="M725" s="18"/>
    </row>
    <row r="726" spans="1:13" ht="16.5">
      <c r="A726" s="247">
        <v>724</v>
      </c>
      <c r="B726" s="20">
        <v>86025</v>
      </c>
      <c r="C726" s="41">
        <v>3</v>
      </c>
      <c r="D726" s="36"/>
      <c r="E726" s="20" t="s">
        <v>3831</v>
      </c>
      <c r="F726" s="247" t="s">
        <v>3839</v>
      </c>
      <c r="G726" s="248" t="s">
        <v>3838</v>
      </c>
      <c r="H726" s="20" t="s">
        <v>1698</v>
      </c>
      <c r="I726" s="20" t="s">
        <v>1658</v>
      </c>
      <c r="J726" s="28">
        <v>10</v>
      </c>
      <c r="K726" s="39"/>
      <c r="L726" s="20"/>
      <c r="M726" s="18"/>
    </row>
    <row r="727" spans="1:13" ht="16.5">
      <c r="A727" s="247">
        <v>725</v>
      </c>
      <c r="B727" s="20">
        <v>86026</v>
      </c>
      <c r="C727" s="41">
        <v>3</v>
      </c>
      <c r="D727" s="36"/>
      <c r="E727" s="20" t="s">
        <v>3831</v>
      </c>
      <c r="F727" s="247" t="s">
        <v>3837</v>
      </c>
      <c r="G727" s="248" t="s">
        <v>3836</v>
      </c>
      <c r="H727" s="20" t="s">
        <v>1698</v>
      </c>
      <c r="I727" s="20" t="s">
        <v>1658</v>
      </c>
      <c r="J727" s="28">
        <v>10</v>
      </c>
      <c r="K727" s="39"/>
      <c r="L727" s="20"/>
      <c r="M727" s="18"/>
    </row>
    <row r="728" spans="1:13" ht="16.5">
      <c r="A728" s="247">
        <v>726</v>
      </c>
      <c r="B728" s="20">
        <v>86027</v>
      </c>
      <c r="C728" s="41">
        <v>3</v>
      </c>
      <c r="D728" s="36"/>
      <c r="E728" s="20" t="s">
        <v>3831</v>
      </c>
      <c r="F728" s="247" t="s">
        <v>3835</v>
      </c>
      <c r="G728" s="248" t="s">
        <v>3834</v>
      </c>
      <c r="H728" s="20" t="s">
        <v>1698</v>
      </c>
      <c r="I728" s="20" t="s">
        <v>1658</v>
      </c>
      <c r="J728" s="28">
        <v>10</v>
      </c>
      <c r="K728" s="39"/>
      <c r="L728" s="20"/>
      <c r="M728" s="18"/>
    </row>
    <row r="729" spans="1:13" ht="16.5">
      <c r="A729" s="247">
        <v>727</v>
      </c>
      <c r="B729" s="20">
        <v>86028</v>
      </c>
      <c r="C729" s="41">
        <v>3</v>
      </c>
      <c r="D729" s="36"/>
      <c r="E729" s="20" t="s">
        <v>3831</v>
      </c>
      <c r="F729" s="20" t="s">
        <v>3833</v>
      </c>
      <c r="G729" s="39" t="s">
        <v>3832</v>
      </c>
      <c r="H729" s="20" t="s">
        <v>1698</v>
      </c>
      <c r="I729" s="20" t="s">
        <v>1658</v>
      </c>
      <c r="J729" s="28">
        <v>10</v>
      </c>
      <c r="K729" s="39"/>
      <c r="L729" s="20"/>
      <c r="M729" s="18"/>
    </row>
    <row r="730" spans="1:13" ht="16.5">
      <c r="A730" s="247">
        <v>728</v>
      </c>
      <c r="B730" s="20">
        <v>86029</v>
      </c>
      <c r="C730" s="41">
        <v>3</v>
      </c>
      <c r="D730" s="36"/>
      <c r="E730" s="20" t="s">
        <v>3831</v>
      </c>
      <c r="F730" s="20" t="s">
        <v>3830</v>
      </c>
      <c r="G730" s="39" t="s">
        <v>3829</v>
      </c>
      <c r="H730" s="20" t="s">
        <v>1698</v>
      </c>
      <c r="I730" s="20" t="s">
        <v>1658</v>
      </c>
      <c r="J730" s="28">
        <v>10</v>
      </c>
      <c r="K730" s="39"/>
      <c r="L730" s="20"/>
      <c r="M730" s="18"/>
    </row>
    <row r="731" spans="1:13" ht="16.5">
      <c r="A731" s="247">
        <v>729</v>
      </c>
      <c r="B731" s="18">
        <v>80056</v>
      </c>
      <c r="C731" s="27">
        <v>1.2</v>
      </c>
      <c r="D731" s="31"/>
      <c r="E731" s="18" t="s">
        <v>1220</v>
      </c>
      <c r="F731" s="32" t="s">
        <v>1221</v>
      </c>
      <c r="G731" s="32" t="s">
        <v>1222</v>
      </c>
      <c r="H731" s="32"/>
      <c r="I731" s="20" t="s">
        <v>1658</v>
      </c>
      <c r="J731" s="28">
        <v>5</v>
      </c>
      <c r="K731" s="18"/>
      <c r="L731" s="20" t="s">
        <v>2029</v>
      </c>
      <c r="M731" s="18"/>
    </row>
    <row r="732" spans="1:13" ht="16.5">
      <c r="A732" s="247">
        <v>730</v>
      </c>
      <c r="B732" s="18">
        <v>80057</v>
      </c>
      <c r="C732" s="27">
        <v>1.2</v>
      </c>
      <c r="D732" s="31"/>
      <c r="E732" s="18" t="s">
        <v>1220</v>
      </c>
      <c r="F732" s="32" t="s">
        <v>1223</v>
      </c>
      <c r="G732" s="32" t="s">
        <v>1224</v>
      </c>
      <c r="H732" s="32"/>
      <c r="I732" s="20" t="s">
        <v>1658</v>
      </c>
      <c r="J732" s="28">
        <v>5</v>
      </c>
      <c r="K732" s="18"/>
      <c r="L732" s="18"/>
      <c r="M732" s="18"/>
    </row>
    <row r="733" spans="1:13" ht="16.5">
      <c r="A733" s="247">
        <v>731</v>
      </c>
      <c r="B733" s="18">
        <v>80058</v>
      </c>
      <c r="C733" s="27">
        <v>1.2</v>
      </c>
      <c r="D733" s="31"/>
      <c r="E733" s="18" t="s">
        <v>1220</v>
      </c>
      <c r="F733" s="32" t="s">
        <v>1225</v>
      </c>
      <c r="G733" s="32" t="s">
        <v>1226</v>
      </c>
      <c r="H733" s="32"/>
      <c r="I733" s="20" t="s">
        <v>1658</v>
      </c>
      <c r="J733" s="28">
        <v>5</v>
      </c>
      <c r="K733" s="18"/>
      <c r="L733" s="18"/>
      <c r="M733" s="18"/>
    </row>
    <row r="734" spans="1:13" ht="16.5">
      <c r="A734" s="247">
        <v>732</v>
      </c>
      <c r="B734" s="18">
        <v>80059</v>
      </c>
      <c r="C734" s="27">
        <v>1.2</v>
      </c>
      <c r="D734" s="31"/>
      <c r="E734" s="18" t="s">
        <v>1220</v>
      </c>
      <c r="F734" s="32" t="s">
        <v>1225</v>
      </c>
      <c r="G734" s="32" t="s">
        <v>1227</v>
      </c>
      <c r="H734" s="32"/>
      <c r="I734" s="20" t="s">
        <v>1658</v>
      </c>
      <c r="J734" s="28">
        <v>10</v>
      </c>
      <c r="K734" s="18"/>
      <c r="L734" s="18"/>
      <c r="M734" s="18"/>
    </row>
    <row r="735" spans="1:13" ht="16.5">
      <c r="A735" s="247">
        <v>733</v>
      </c>
      <c r="B735" s="18">
        <v>80060</v>
      </c>
      <c r="C735" s="27">
        <v>1.2</v>
      </c>
      <c r="D735" s="31"/>
      <c r="E735" s="18" t="s">
        <v>1220</v>
      </c>
      <c r="F735" s="32" t="s">
        <v>1225</v>
      </c>
      <c r="G735" s="32" t="s">
        <v>1228</v>
      </c>
      <c r="H735" s="32"/>
      <c r="I735" s="20" t="s">
        <v>1658</v>
      </c>
      <c r="J735" s="28">
        <v>20</v>
      </c>
      <c r="K735" s="18"/>
      <c r="L735" s="18"/>
      <c r="M735" s="18"/>
    </row>
    <row r="736" spans="1:13" ht="16.5">
      <c r="A736" s="247">
        <v>734</v>
      </c>
      <c r="B736" s="18">
        <v>80061</v>
      </c>
      <c r="C736" s="27">
        <v>1.2</v>
      </c>
      <c r="D736" s="31"/>
      <c r="E736" s="18" t="s">
        <v>1220</v>
      </c>
      <c r="F736" s="32" t="s">
        <v>1229</v>
      </c>
      <c r="G736" s="32" t="s">
        <v>1230</v>
      </c>
      <c r="H736" s="32"/>
      <c r="I736" s="20" t="s">
        <v>1658</v>
      </c>
      <c r="J736" s="28">
        <v>5</v>
      </c>
      <c r="K736" s="18"/>
      <c r="L736" s="18"/>
      <c r="M736" s="18"/>
    </row>
    <row r="737" spans="1:13" ht="16.5">
      <c r="A737" s="247">
        <v>735</v>
      </c>
      <c r="B737" s="18">
        <v>80062</v>
      </c>
      <c r="C737" s="27">
        <v>1.2</v>
      </c>
      <c r="D737" s="31"/>
      <c r="E737" s="18" t="s">
        <v>1220</v>
      </c>
      <c r="F737" s="32" t="s">
        <v>1229</v>
      </c>
      <c r="G737" s="32" t="s">
        <v>1231</v>
      </c>
      <c r="H737" s="32"/>
      <c r="I737" s="20" t="s">
        <v>1658</v>
      </c>
      <c r="J737" s="28">
        <v>10</v>
      </c>
      <c r="K737" s="18"/>
      <c r="L737" s="18"/>
      <c r="M737" s="18"/>
    </row>
    <row r="738" spans="1:13" ht="16.5">
      <c r="A738" s="247">
        <v>736</v>
      </c>
      <c r="B738" s="18">
        <v>80063</v>
      </c>
      <c r="C738" s="27">
        <v>1.2</v>
      </c>
      <c r="D738" s="31"/>
      <c r="E738" s="18" t="s">
        <v>1220</v>
      </c>
      <c r="F738" s="32" t="s">
        <v>1229</v>
      </c>
      <c r="G738" s="32" t="s">
        <v>1232</v>
      </c>
      <c r="H738" s="32"/>
      <c r="I738" s="20" t="s">
        <v>1658</v>
      </c>
      <c r="J738" s="28">
        <v>20</v>
      </c>
      <c r="K738" s="18"/>
      <c r="L738" s="18"/>
      <c r="M738" s="18"/>
    </row>
    <row r="739" spans="1:13" ht="16.5">
      <c r="A739" s="247">
        <v>737</v>
      </c>
      <c r="B739" s="18">
        <v>80064</v>
      </c>
      <c r="C739" s="27">
        <v>1.2</v>
      </c>
      <c r="D739" s="31"/>
      <c r="E739" s="18" t="s">
        <v>1220</v>
      </c>
      <c r="F739" s="32" t="s">
        <v>1233</v>
      </c>
      <c r="G739" s="32" t="s">
        <v>1234</v>
      </c>
      <c r="H739" s="32"/>
      <c r="I739" s="20" t="s">
        <v>1658</v>
      </c>
      <c r="J739" s="28">
        <v>5</v>
      </c>
      <c r="K739" s="18"/>
      <c r="L739" s="18"/>
      <c r="M739" s="18"/>
    </row>
    <row r="740" spans="1:13" ht="16.5">
      <c r="A740" s="247">
        <v>738</v>
      </c>
      <c r="B740" s="18">
        <v>80065</v>
      </c>
      <c r="C740" s="27">
        <v>1.2</v>
      </c>
      <c r="D740" s="31"/>
      <c r="E740" s="18" t="s">
        <v>1220</v>
      </c>
      <c r="F740" s="32" t="s">
        <v>1233</v>
      </c>
      <c r="G740" s="32" t="s">
        <v>1235</v>
      </c>
      <c r="H740" s="32"/>
      <c r="I740" s="20" t="s">
        <v>1658</v>
      </c>
      <c r="J740" s="28">
        <v>10</v>
      </c>
      <c r="K740" s="18"/>
      <c r="L740" s="18"/>
      <c r="M740" s="18"/>
    </row>
    <row r="741" spans="1:13" ht="16.5">
      <c r="A741" s="247">
        <v>739</v>
      </c>
      <c r="B741" s="18">
        <v>80066</v>
      </c>
      <c r="C741" s="27">
        <v>1.2</v>
      </c>
      <c r="D741" s="31"/>
      <c r="E741" s="18" t="s">
        <v>1220</v>
      </c>
      <c r="F741" s="32" t="s">
        <v>1233</v>
      </c>
      <c r="G741" s="32" t="s">
        <v>1236</v>
      </c>
      <c r="H741" s="32"/>
      <c r="I741" s="20" t="s">
        <v>1658</v>
      </c>
      <c r="J741" s="28">
        <v>20</v>
      </c>
      <c r="K741" s="18"/>
      <c r="L741" s="18"/>
      <c r="M741" s="18"/>
    </row>
    <row r="742" spans="1:13" ht="16.5">
      <c r="A742" s="247">
        <v>740</v>
      </c>
      <c r="B742" s="18">
        <v>80067</v>
      </c>
      <c r="C742" s="27">
        <v>1.2</v>
      </c>
      <c r="D742" s="31"/>
      <c r="E742" s="18" t="s">
        <v>1220</v>
      </c>
      <c r="F742" s="32" t="s">
        <v>1237</v>
      </c>
      <c r="G742" s="32" t="s">
        <v>1238</v>
      </c>
      <c r="H742" s="32"/>
      <c r="I742" s="20" t="s">
        <v>1658</v>
      </c>
      <c r="J742" s="28">
        <v>10</v>
      </c>
      <c r="K742" s="18"/>
      <c r="L742" s="18"/>
      <c r="M742" s="18"/>
    </row>
    <row r="743" spans="1:13" ht="16.5">
      <c r="A743" s="247">
        <v>741</v>
      </c>
      <c r="B743" s="18">
        <v>80068</v>
      </c>
      <c r="C743" s="27">
        <v>1.2</v>
      </c>
      <c r="D743" s="31"/>
      <c r="E743" s="18" t="s">
        <v>1220</v>
      </c>
      <c r="F743" s="32" t="s">
        <v>1239</v>
      </c>
      <c r="G743" s="32" t="s">
        <v>1240</v>
      </c>
      <c r="H743" s="30" t="s">
        <v>120</v>
      </c>
      <c r="I743" s="20" t="s">
        <v>1658</v>
      </c>
      <c r="J743" s="28">
        <v>10</v>
      </c>
      <c r="K743" s="20" t="s">
        <v>2030</v>
      </c>
      <c r="L743" s="18"/>
      <c r="M743" s="18"/>
    </row>
    <row r="744" spans="1:13" ht="16.5">
      <c r="A744" s="247">
        <v>742</v>
      </c>
      <c r="B744" s="18">
        <v>81049</v>
      </c>
      <c r="C744" s="27">
        <v>1.5</v>
      </c>
      <c r="D744" s="37" t="s">
        <v>1654</v>
      </c>
      <c r="E744" s="20" t="s">
        <v>1241</v>
      </c>
      <c r="F744" s="20" t="s">
        <v>1242</v>
      </c>
      <c r="G744" s="20" t="s">
        <v>1243</v>
      </c>
      <c r="H744" s="32"/>
      <c r="I744" s="20" t="s">
        <v>1658</v>
      </c>
      <c r="J744" s="28">
        <v>5</v>
      </c>
      <c r="K744" s="20"/>
      <c r="L744" s="18"/>
      <c r="M744" s="18"/>
    </row>
    <row r="745" spans="1:13" ht="16.5">
      <c r="A745" s="247">
        <v>743</v>
      </c>
      <c r="B745" s="18">
        <v>81050</v>
      </c>
      <c r="C745" s="27">
        <v>1.5</v>
      </c>
      <c r="D745" s="18"/>
      <c r="E745" s="20" t="s">
        <v>1241</v>
      </c>
      <c r="F745" s="18" t="s">
        <v>1244</v>
      </c>
      <c r="G745" s="18" t="s">
        <v>1245</v>
      </c>
      <c r="H745" s="18"/>
      <c r="I745" s="20" t="s">
        <v>1658</v>
      </c>
      <c r="J745" s="28">
        <v>5</v>
      </c>
      <c r="K745" s="20" t="s">
        <v>2031</v>
      </c>
      <c r="L745" s="20" t="s">
        <v>2032</v>
      </c>
      <c r="M745" s="18"/>
    </row>
    <row r="746" spans="1:13" ht="16.5">
      <c r="A746" s="247">
        <v>744</v>
      </c>
      <c r="B746" s="18">
        <v>81051</v>
      </c>
      <c r="C746" s="27">
        <v>1.5</v>
      </c>
      <c r="D746" s="18"/>
      <c r="E746" s="20" t="s">
        <v>1241</v>
      </c>
      <c r="F746" s="18" t="s">
        <v>1244</v>
      </c>
      <c r="G746" s="18" t="s">
        <v>1246</v>
      </c>
      <c r="H746" s="18"/>
      <c r="I746" s="20" t="s">
        <v>1661</v>
      </c>
      <c r="J746" s="28">
        <v>10</v>
      </c>
      <c r="K746" s="20" t="s">
        <v>1668</v>
      </c>
      <c r="L746" s="20" t="s">
        <v>1668</v>
      </c>
      <c r="M746" s="18"/>
    </row>
    <row r="747" spans="1:13" ht="16.5">
      <c r="A747" s="247">
        <v>745</v>
      </c>
      <c r="B747" s="18">
        <v>81052</v>
      </c>
      <c r="C747" s="27">
        <v>1.5</v>
      </c>
      <c r="D747" s="18"/>
      <c r="E747" s="20" t="s">
        <v>1241</v>
      </c>
      <c r="F747" s="18" t="s">
        <v>1244</v>
      </c>
      <c r="G747" s="18" t="s">
        <v>1247</v>
      </c>
      <c r="H747" s="18"/>
      <c r="I747" s="20" t="s">
        <v>1657</v>
      </c>
      <c r="J747" s="28">
        <v>20</v>
      </c>
      <c r="K747" s="20" t="s">
        <v>1668</v>
      </c>
      <c r="L747" s="20" t="s">
        <v>1668</v>
      </c>
      <c r="M747" s="18"/>
    </row>
    <row r="748" spans="1:13" ht="16.5">
      <c r="A748" s="247">
        <v>746</v>
      </c>
      <c r="B748" s="18">
        <v>81053</v>
      </c>
      <c r="C748" s="27">
        <v>1.5</v>
      </c>
      <c r="D748" s="18"/>
      <c r="E748" s="20" t="s">
        <v>1241</v>
      </c>
      <c r="F748" s="18" t="s">
        <v>1248</v>
      </c>
      <c r="G748" s="18" t="s">
        <v>1249</v>
      </c>
      <c r="H748" s="18"/>
      <c r="I748" s="20" t="s">
        <v>1658</v>
      </c>
      <c r="J748" s="28">
        <v>5</v>
      </c>
      <c r="K748" s="18" t="s">
        <v>2033</v>
      </c>
      <c r="L748" s="18"/>
      <c r="M748" s="18"/>
    </row>
    <row r="749" spans="1:13" ht="16.5">
      <c r="A749" s="247">
        <v>747</v>
      </c>
      <c r="B749" s="18">
        <v>81054</v>
      </c>
      <c r="C749" s="27">
        <v>1.5</v>
      </c>
      <c r="D749" s="18"/>
      <c r="E749" s="20" t="s">
        <v>1241</v>
      </c>
      <c r="F749" s="18" t="s">
        <v>1248</v>
      </c>
      <c r="G749" s="18" t="s">
        <v>1250</v>
      </c>
      <c r="H749" s="18"/>
      <c r="I749" s="20" t="s">
        <v>1658</v>
      </c>
      <c r="J749" s="28">
        <v>10</v>
      </c>
      <c r="K749" s="20" t="s">
        <v>2034</v>
      </c>
      <c r="L749" s="18"/>
      <c r="M749" s="18"/>
    </row>
    <row r="750" spans="1:13" ht="16.5">
      <c r="A750" s="247">
        <v>748</v>
      </c>
      <c r="B750" s="18">
        <v>81055</v>
      </c>
      <c r="C750" s="27">
        <v>1.5</v>
      </c>
      <c r="D750" s="18"/>
      <c r="E750" s="20" t="s">
        <v>1241</v>
      </c>
      <c r="F750" s="18" t="s">
        <v>1248</v>
      </c>
      <c r="G750" s="18" t="s">
        <v>1251</v>
      </c>
      <c r="H750" s="18"/>
      <c r="I750" s="20" t="s">
        <v>1661</v>
      </c>
      <c r="J750" s="28">
        <v>20</v>
      </c>
      <c r="K750" s="20" t="s">
        <v>2035</v>
      </c>
      <c r="L750" s="18"/>
      <c r="M750" s="18"/>
    </row>
    <row r="751" spans="1:13" ht="16.5">
      <c r="A751" s="247">
        <v>749</v>
      </c>
      <c r="B751" s="18">
        <v>81056</v>
      </c>
      <c r="C751" s="27">
        <v>1.5</v>
      </c>
      <c r="D751" s="18"/>
      <c r="E751" s="20" t="s">
        <v>1241</v>
      </c>
      <c r="F751" s="20" t="s">
        <v>1252</v>
      </c>
      <c r="G751" s="18" t="s">
        <v>1253</v>
      </c>
      <c r="H751" s="18"/>
      <c r="I751" s="20" t="s">
        <v>1658</v>
      </c>
      <c r="J751" s="28">
        <v>5</v>
      </c>
      <c r="K751" s="20" t="s">
        <v>2036</v>
      </c>
      <c r="L751" s="20" t="s">
        <v>2037</v>
      </c>
      <c r="M751" s="18"/>
    </row>
    <row r="752" spans="1:13" ht="16.5">
      <c r="A752" s="247">
        <v>750</v>
      </c>
      <c r="B752" s="18">
        <v>81057</v>
      </c>
      <c r="C752" s="27">
        <v>1.5</v>
      </c>
      <c r="D752" s="18"/>
      <c r="E752" s="20" t="s">
        <v>1241</v>
      </c>
      <c r="F752" s="18" t="s">
        <v>1252</v>
      </c>
      <c r="G752" s="18" t="s">
        <v>1254</v>
      </c>
      <c r="H752" s="18"/>
      <c r="I752" s="20" t="s">
        <v>1658</v>
      </c>
      <c r="J752" s="28">
        <v>10</v>
      </c>
      <c r="K752" s="20" t="s">
        <v>2036</v>
      </c>
      <c r="L752" s="20" t="s">
        <v>1668</v>
      </c>
      <c r="M752" s="18"/>
    </row>
    <row r="753" spans="1:13" ht="16.5">
      <c r="A753" s="247">
        <v>751</v>
      </c>
      <c r="B753" s="18">
        <v>81058</v>
      </c>
      <c r="C753" s="27">
        <v>1.5</v>
      </c>
      <c r="D753" s="18"/>
      <c r="E753" s="20" t="s">
        <v>1241</v>
      </c>
      <c r="F753" s="18" t="s">
        <v>1252</v>
      </c>
      <c r="G753" s="18" t="s">
        <v>1255</v>
      </c>
      <c r="H753" s="18"/>
      <c r="I753" s="20" t="s">
        <v>1658</v>
      </c>
      <c r="J753" s="28">
        <v>20</v>
      </c>
      <c r="K753" s="20" t="s">
        <v>2036</v>
      </c>
      <c r="L753" s="20" t="s">
        <v>1668</v>
      </c>
      <c r="M753" s="18"/>
    </row>
    <row r="754" spans="1:13" ht="16.5">
      <c r="A754" s="247">
        <v>752</v>
      </c>
      <c r="B754" s="18">
        <v>81059</v>
      </c>
      <c r="C754" s="27">
        <v>1.5</v>
      </c>
      <c r="D754" s="18"/>
      <c r="E754" s="20" t="s">
        <v>1241</v>
      </c>
      <c r="F754" s="18" t="s">
        <v>1256</v>
      </c>
      <c r="G754" s="18" t="s">
        <v>1257</v>
      </c>
      <c r="H754" s="18"/>
      <c r="I754" s="20" t="s">
        <v>1658</v>
      </c>
      <c r="J754" s="28">
        <v>5</v>
      </c>
      <c r="K754" s="18"/>
      <c r="L754" s="20" t="s">
        <v>2038</v>
      </c>
      <c r="M754" s="18"/>
    </row>
    <row r="755" spans="1:13" ht="16.5">
      <c r="A755" s="247">
        <v>753</v>
      </c>
      <c r="B755" s="18">
        <v>81060</v>
      </c>
      <c r="C755" s="27">
        <v>1.5</v>
      </c>
      <c r="D755" s="18"/>
      <c r="E755" s="20" t="s">
        <v>1241</v>
      </c>
      <c r="F755" s="18" t="s">
        <v>1256</v>
      </c>
      <c r="G755" s="18" t="s">
        <v>1258</v>
      </c>
      <c r="H755" s="18"/>
      <c r="I755" s="20" t="s">
        <v>1661</v>
      </c>
      <c r="J755" s="28">
        <v>10</v>
      </c>
      <c r="K755" s="20" t="s">
        <v>2039</v>
      </c>
      <c r="L755" s="20" t="s">
        <v>1668</v>
      </c>
      <c r="M755" s="18"/>
    </row>
    <row r="756" spans="1:13" ht="16.5">
      <c r="A756" s="247">
        <v>754</v>
      </c>
      <c r="B756" s="18">
        <v>81061</v>
      </c>
      <c r="C756" s="27">
        <v>1.5</v>
      </c>
      <c r="D756" s="18"/>
      <c r="E756" s="20" t="s">
        <v>1241</v>
      </c>
      <c r="F756" s="18" t="s">
        <v>1256</v>
      </c>
      <c r="G756" s="18" t="s">
        <v>1259</v>
      </c>
      <c r="H756" s="18"/>
      <c r="I756" s="20" t="s">
        <v>1657</v>
      </c>
      <c r="J756" s="28">
        <v>20</v>
      </c>
      <c r="K756" s="20" t="s">
        <v>2040</v>
      </c>
      <c r="L756" s="20" t="s">
        <v>1668</v>
      </c>
      <c r="M756" s="18"/>
    </row>
    <row r="757" spans="1:13" ht="16.5">
      <c r="A757" s="247">
        <v>755</v>
      </c>
      <c r="B757" s="18">
        <v>81062</v>
      </c>
      <c r="C757" s="27">
        <v>1.5</v>
      </c>
      <c r="D757" s="18"/>
      <c r="E757" s="20" t="s">
        <v>1241</v>
      </c>
      <c r="F757" s="18" t="s">
        <v>1260</v>
      </c>
      <c r="G757" s="18" t="s">
        <v>1261</v>
      </c>
      <c r="H757" s="18"/>
      <c r="I757" s="20" t="s">
        <v>1658</v>
      </c>
      <c r="J757" s="28">
        <v>5</v>
      </c>
      <c r="K757" s="18"/>
      <c r="L757" s="20" t="s">
        <v>2041</v>
      </c>
      <c r="M757" s="18"/>
    </row>
    <row r="758" spans="1:13" ht="16.5">
      <c r="A758" s="247">
        <v>756</v>
      </c>
      <c r="B758" s="18">
        <v>81063</v>
      </c>
      <c r="C758" s="27">
        <v>1.5</v>
      </c>
      <c r="D758" s="18"/>
      <c r="E758" s="20" t="s">
        <v>1241</v>
      </c>
      <c r="F758" s="18" t="s">
        <v>1260</v>
      </c>
      <c r="G758" s="18" t="s">
        <v>1262</v>
      </c>
      <c r="H758" s="18"/>
      <c r="I758" s="20" t="s">
        <v>1658</v>
      </c>
      <c r="J758" s="28">
        <v>10</v>
      </c>
      <c r="K758" s="18"/>
      <c r="L758" s="20" t="s">
        <v>1668</v>
      </c>
      <c r="M758" s="18"/>
    </row>
    <row r="759" spans="1:13" ht="16.5">
      <c r="A759" s="247">
        <v>757</v>
      </c>
      <c r="B759" s="18">
        <v>81064</v>
      </c>
      <c r="C759" s="27">
        <v>1.5</v>
      </c>
      <c r="D759" s="18"/>
      <c r="E759" s="20" t="s">
        <v>1241</v>
      </c>
      <c r="F759" s="18" t="s">
        <v>1260</v>
      </c>
      <c r="G759" s="18" t="s">
        <v>1263</v>
      </c>
      <c r="H759" s="18"/>
      <c r="I759" s="20" t="s">
        <v>1661</v>
      </c>
      <c r="J759" s="28">
        <v>20</v>
      </c>
      <c r="K759" s="20" t="s">
        <v>2042</v>
      </c>
      <c r="L759" s="20" t="s">
        <v>1668</v>
      </c>
      <c r="M759" s="18"/>
    </row>
    <row r="760" spans="1:13" ht="16.5">
      <c r="A760" s="247">
        <v>758</v>
      </c>
      <c r="B760" s="18">
        <v>81065</v>
      </c>
      <c r="C760" s="27">
        <v>1.5</v>
      </c>
      <c r="D760" s="18"/>
      <c r="E760" s="20" t="s">
        <v>1241</v>
      </c>
      <c r="F760" s="20" t="s">
        <v>1264</v>
      </c>
      <c r="G760" s="18" t="s">
        <v>1265</v>
      </c>
      <c r="H760" s="18"/>
      <c r="I760" s="20" t="s">
        <v>1658</v>
      </c>
      <c r="J760" s="28">
        <v>5</v>
      </c>
      <c r="K760" s="20"/>
      <c r="L760" s="20" t="s">
        <v>2043</v>
      </c>
      <c r="M760" s="18"/>
    </row>
    <row r="761" spans="1:13" ht="16.5">
      <c r="A761" s="247">
        <v>759</v>
      </c>
      <c r="B761" s="18">
        <v>81066</v>
      </c>
      <c r="C761" s="27">
        <v>1.5</v>
      </c>
      <c r="D761" s="18"/>
      <c r="E761" s="20" t="s">
        <v>1241</v>
      </c>
      <c r="F761" s="18" t="s">
        <v>1264</v>
      </c>
      <c r="G761" s="18" t="s">
        <v>1266</v>
      </c>
      <c r="H761" s="18"/>
      <c r="I761" s="20" t="s">
        <v>1658</v>
      </c>
      <c r="J761" s="28">
        <v>10</v>
      </c>
      <c r="K761" s="20"/>
      <c r="L761" s="20" t="s">
        <v>1668</v>
      </c>
      <c r="M761" s="18"/>
    </row>
    <row r="762" spans="1:13" ht="16.5">
      <c r="A762" s="247">
        <v>760</v>
      </c>
      <c r="B762" s="18">
        <v>81067</v>
      </c>
      <c r="C762" s="27">
        <v>1.5</v>
      </c>
      <c r="D762" s="18"/>
      <c r="E762" s="20" t="s">
        <v>1241</v>
      </c>
      <c r="F762" s="18" t="s">
        <v>1264</v>
      </c>
      <c r="G762" s="18" t="s">
        <v>1267</v>
      </c>
      <c r="H762" s="18"/>
      <c r="I762" s="20" t="s">
        <v>1658</v>
      </c>
      <c r="J762" s="28">
        <v>20</v>
      </c>
      <c r="K762" s="20"/>
      <c r="L762" s="20" t="s">
        <v>1668</v>
      </c>
      <c r="M762" s="18"/>
    </row>
    <row r="763" spans="1:13" ht="16.5">
      <c r="A763" s="247">
        <v>761</v>
      </c>
      <c r="B763" s="18">
        <v>81068</v>
      </c>
      <c r="C763" s="27">
        <v>1.5</v>
      </c>
      <c r="D763" s="18"/>
      <c r="E763" s="20" t="s">
        <v>1241</v>
      </c>
      <c r="F763" s="18" t="s">
        <v>1268</v>
      </c>
      <c r="G763" s="18" t="s">
        <v>1269</v>
      </c>
      <c r="H763" s="18"/>
      <c r="I763" s="20" t="s">
        <v>1658</v>
      </c>
      <c r="J763" s="28">
        <v>5</v>
      </c>
      <c r="K763" s="20"/>
      <c r="L763" s="18"/>
      <c r="M763" s="18"/>
    </row>
    <row r="764" spans="1:13" ht="16.5">
      <c r="A764" s="247">
        <v>762</v>
      </c>
      <c r="B764" s="18">
        <v>81069</v>
      </c>
      <c r="C764" s="27">
        <v>1.5</v>
      </c>
      <c r="D764" s="18"/>
      <c r="E764" s="20" t="s">
        <v>1241</v>
      </c>
      <c r="F764" s="18" t="s">
        <v>1268</v>
      </c>
      <c r="G764" s="18" t="s">
        <v>1270</v>
      </c>
      <c r="H764" s="18"/>
      <c r="I764" s="20" t="s">
        <v>1658</v>
      </c>
      <c r="J764" s="28">
        <v>10</v>
      </c>
      <c r="K764" s="20"/>
      <c r="L764" s="18"/>
      <c r="M764" s="18"/>
    </row>
    <row r="765" spans="1:13" ht="16.5">
      <c r="A765" s="247">
        <v>763</v>
      </c>
      <c r="B765" s="18">
        <v>81070</v>
      </c>
      <c r="C765" s="27">
        <v>1.5</v>
      </c>
      <c r="D765" s="18"/>
      <c r="E765" s="20" t="s">
        <v>1241</v>
      </c>
      <c r="F765" s="18" t="s">
        <v>1268</v>
      </c>
      <c r="G765" s="18" t="s">
        <v>1271</v>
      </c>
      <c r="H765" s="18"/>
      <c r="I765" s="20" t="s">
        <v>1661</v>
      </c>
      <c r="J765" s="28">
        <v>20</v>
      </c>
      <c r="K765" s="18"/>
      <c r="L765" s="18"/>
      <c r="M765" s="18"/>
    </row>
    <row r="766" spans="1:13" ht="16.5">
      <c r="A766" s="247">
        <v>764</v>
      </c>
      <c r="B766" s="18">
        <v>81071</v>
      </c>
      <c r="C766" s="27">
        <v>1.5</v>
      </c>
      <c r="D766" s="18"/>
      <c r="E766" s="20" t="s">
        <v>1241</v>
      </c>
      <c r="F766" s="20" t="s">
        <v>1272</v>
      </c>
      <c r="G766" s="18" t="s">
        <v>1273</v>
      </c>
      <c r="H766" s="18"/>
      <c r="I766" s="20" t="s">
        <v>1658</v>
      </c>
      <c r="J766" s="28">
        <v>5</v>
      </c>
      <c r="K766" s="20" t="s">
        <v>2044</v>
      </c>
      <c r="L766" s="20" t="s">
        <v>2045</v>
      </c>
      <c r="M766" s="18"/>
    </row>
    <row r="767" spans="1:13" ht="16.5">
      <c r="A767" s="247">
        <v>765</v>
      </c>
      <c r="B767" s="18">
        <v>81072</v>
      </c>
      <c r="C767" s="27">
        <v>1.5</v>
      </c>
      <c r="D767" s="18"/>
      <c r="E767" s="20" t="s">
        <v>1241</v>
      </c>
      <c r="F767" s="18" t="s">
        <v>1272</v>
      </c>
      <c r="G767" s="18" t="s">
        <v>1274</v>
      </c>
      <c r="H767" s="18"/>
      <c r="I767" s="20" t="s">
        <v>1658</v>
      </c>
      <c r="J767" s="28">
        <v>10</v>
      </c>
      <c r="K767" s="20" t="s">
        <v>2046</v>
      </c>
      <c r="L767" s="20" t="s">
        <v>1668</v>
      </c>
      <c r="M767" s="18"/>
    </row>
    <row r="768" spans="1:13" ht="16.5">
      <c r="A768" s="247">
        <v>766</v>
      </c>
      <c r="B768" s="18">
        <v>81073</v>
      </c>
      <c r="C768" s="27">
        <v>1.5</v>
      </c>
      <c r="D768" s="18"/>
      <c r="E768" s="20" t="s">
        <v>1241</v>
      </c>
      <c r="F768" s="18" t="s">
        <v>1272</v>
      </c>
      <c r="G768" s="18" t="s">
        <v>1275</v>
      </c>
      <c r="H768" s="18"/>
      <c r="I768" s="20" t="s">
        <v>1661</v>
      </c>
      <c r="J768" s="28">
        <v>20</v>
      </c>
      <c r="K768" s="20"/>
      <c r="L768" s="20" t="s">
        <v>1668</v>
      </c>
      <c r="M768" s="18"/>
    </row>
    <row r="769" spans="1:13" ht="16.5">
      <c r="A769" s="247">
        <v>767</v>
      </c>
      <c r="B769" s="18">
        <v>81079</v>
      </c>
      <c r="C769" s="27">
        <v>1.6</v>
      </c>
      <c r="D769" s="18"/>
      <c r="E769" s="20" t="s">
        <v>1276</v>
      </c>
      <c r="F769" s="20" t="s">
        <v>1277</v>
      </c>
      <c r="G769" s="20" t="s">
        <v>1278</v>
      </c>
      <c r="H769" s="18"/>
      <c r="I769" s="20" t="s">
        <v>1658</v>
      </c>
      <c r="J769" s="36">
        <v>5</v>
      </c>
      <c r="K769" s="617" t="s">
        <v>2047</v>
      </c>
      <c r="L769" s="18"/>
      <c r="M769" s="18"/>
    </row>
    <row r="770" spans="1:13" ht="16.5">
      <c r="A770" s="247">
        <v>768</v>
      </c>
      <c r="B770" s="18">
        <v>81080</v>
      </c>
      <c r="C770" s="27">
        <v>1.6</v>
      </c>
      <c r="D770" s="18"/>
      <c r="E770" s="20" t="s">
        <v>1276</v>
      </c>
      <c r="F770" s="20" t="s">
        <v>1279</v>
      </c>
      <c r="G770" s="20" t="s">
        <v>1280</v>
      </c>
      <c r="H770" s="18"/>
      <c r="I770" s="20" t="s">
        <v>1658</v>
      </c>
      <c r="J770" s="36">
        <v>5</v>
      </c>
      <c r="K770" s="481"/>
      <c r="L770" s="20" t="s">
        <v>2048</v>
      </c>
      <c r="M770" s="18"/>
    </row>
    <row r="771" spans="1:13" ht="16.5">
      <c r="A771" s="247">
        <v>769</v>
      </c>
      <c r="B771" s="18">
        <v>81081</v>
      </c>
      <c r="C771" s="27">
        <v>1.6</v>
      </c>
      <c r="D771" s="18"/>
      <c r="E771" s="20" t="s">
        <v>1276</v>
      </c>
      <c r="F771" s="20" t="s">
        <v>1279</v>
      </c>
      <c r="G771" s="20" t="s">
        <v>1281</v>
      </c>
      <c r="H771" s="18"/>
      <c r="I771" s="20" t="s">
        <v>1658</v>
      </c>
      <c r="J771" s="36">
        <v>10</v>
      </c>
      <c r="K771" s="481"/>
      <c r="L771" s="18"/>
      <c r="M771" s="18"/>
    </row>
    <row r="772" spans="1:13" ht="16.5">
      <c r="A772" s="247">
        <v>770</v>
      </c>
      <c r="B772" s="18">
        <v>81082</v>
      </c>
      <c r="C772" s="27">
        <v>1.6</v>
      </c>
      <c r="D772" s="18"/>
      <c r="E772" s="20" t="s">
        <v>1276</v>
      </c>
      <c r="F772" s="20" t="s">
        <v>1279</v>
      </c>
      <c r="G772" s="20" t="s">
        <v>1282</v>
      </c>
      <c r="H772" s="18"/>
      <c r="I772" s="20" t="s">
        <v>1658</v>
      </c>
      <c r="J772" s="36">
        <v>20</v>
      </c>
      <c r="K772" s="481"/>
      <c r="L772" s="18"/>
      <c r="M772" s="18"/>
    </row>
    <row r="773" spans="1:13" ht="16.5">
      <c r="A773" s="247">
        <v>771</v>
      </c>
      <c r="B773" s="18">
        <v>81083</v>
      </c>
      <c r="C773" s="27">
        <v>1.6</v>
      </c>
      <c r="D773" s="18"/>
      <c r="E773" s="20" t="s">
        <v>1276</v>
      </c>
      <c r="F773" s="20" t="s">
        <v>1283</v>
      </c>
      <c r="G773" s="20" t="s">
        <v>1284</v>
      </c>
      <c r="H773" s="18"/>
      <c r="I773" s="20" t="s">
        <v>1658</v>
      </c>
      <c r="J773" s="36">
        <v>5</v>
      </c>
      <c r="K773" s="20" t="s">
        <v>2049</v>
      </c>
      <c r="L773" s="20" t="s">
        <v>2050</v>
      </c>
      <c r="M773" s="18"/>
    </row>
    <row r="774" spans="1:13" ht="16.5">
      <c r="A774" s="247">
        <v>772</v>
      </c>
      <c r="B774" s="18">
        <v>81084</v>
      </c>
      <c r="C774" s="27">
        <v>1.6</v>
      </c>
      <c r="D774" s="18"/>
      <c r="E774" s="20" t="s">
        <v>1276</v>
      </c>
      <c r="F774" s="20" t="s">
        <v>1283</v>
      </c>
      <c r="G774" s="20" t="s">
        <v>1285</v>
      </c>
      <c r="H774" s="18"/>
      <c r="I774" s="20" t="s">
        <v>1658</v>
      </c>
      <c r="J774" s="36">
        <v>10</v>
      </c>
      <c r="K774" s="20" t="s">
        <v>2049</v>
      </c>
      <c r="L774" s="20" t="s">
        <v>1668</v>
      </c>
      <c r="M774" s="18"/>
    </row>
    <row r="775" spans="1:13" ht="16.5">
      <c r="A775" s="247">
        <v>773</v>
      </c>
      <c r="B775" s="18">
        <v>81085</v>
      </c>
      <c r="C775" s="27">
        <v>1.6</v>
      </c>
      <c r="D775" s="18"/>
      <c r="E775" s="20" t="s">
        <v>1276</v>
      </c>
      <c r="F775" s="20" t="s">
        <v>1283</v>
      </c>
      <c r="G775" s="20" t="s">
        <v>1286</v>
      </c>
      <c r="H775" s="18"/>
      <c r="I775" s="20" t="s">
        <v>1658</v>
      </c>
      <c r="J775" s="36">
        <v>20</v>
      </c>
      <c r="K775" s="20" t="s">
        <v>2049</v>
      </c>
      <c r="L775" s="20" t="s">
        <v>1668</v>
      </c>
      <c r="M775" s="18"/>
    </row>
    <row r="776" spans="1:13" ht="16.5">
      <c r="A776" s="247">
        <v>774</v>
      </c>
      <c r="B776" s="18">
        <v>81086</v>
      </c>
      <c r="C776" s="27">
        <v>2</v>
      </c>
      <c r="D776" s="18"/>
      <c r="E776" s="18" t="s">
        <v>1287</v>
      </c>
      <c r="F776" s="29" t="s">
        <v>1288</v>
      </c>
      <c r="G776" s="47" t="s">
        <v>1289</v>
      </c>
      <c r="H776" s="18"/>
      <c r="I776" s="20" t="s">
        <v>1658</v>
      </c>
      <c r="J776" s="36">
        <v>5</v>
      </c>
      <c r="K776" s="18"/>
      <c r="L776" s="18"/>
      <c r="M776" s="18"/>
    </row>
    <row r="777" spans="1:13" ht="16.5">
      <c r="A777" s="247">
        <v>775</v>
      </c>
      <c r="B777" s="18">
        <v>81087</v>
      </c>
      <c r="C777" s="27">
        <v>2</v>
      </c>
      <c r="D777" s="18"/>
      <c r="E777" s="18" t="s">
        <v>1287</v>
      </c>
      <c r="F777" s="29" t="s">
        <v>1290</v>
      </c>
      <c r="G777" s="47" t="s">
        <v>1291</v>
      </c>
      <c r="H777" s="18"/>
      <c r="I777" s="20" t="s">
        <v>1658</v>
      </c>
      <c r="J777" s="36">
        <v>5</v>
      </c>
      <c r="K777" s="20" t="s">
        <v>2051</v>
      </c>
      <c r="L777" s="20" t="s">
        <v>2052</v>
      </c>
      <c r="M777" s="18"/>
    </row>
    <row r="778" spans="1:13" ht="16.5">
      <c r="A778" s="247">
        <v>776</v>
      </c>
      <c r="B778" s="18">
        <v>81088</v>
      </c>
      <c r="C778" s="27">
        <v>2</v>
      </c>
      <c r="D778" s="18"/>
      <c r="E778" s="18" t="s">
        <v>1287</v>
      </c>
      <c r="F778" s="47" t="s">
        <v>1290</v>
      </c>
      <c r="G778" s="18" t="s">
        <v>1292</v>
      </c>
      <c r="H778" s="18"/>
      <c r="I778" s="20" t="s">
        <v>1658</v>
      </c>
      <c r="J778" s="36">
        <v>10</v>
      </c>
      <c r="K778" s="18"/>
      <c r="L778" s="20" t="s">
        <v>1668</v>
      </c>
      <c r="M778" s="18"/>
    </row>
    <row r="779" spans="1:13" ht="16.5">
      <c r="A779" s="247">
        <v>777</v>
      </c>
      <c r="B779" s="18">
        <v>81089</v>
      </c>
      <c r="C779" s="27">
        <v>2</v>
      </c>
      <c r="D779" s="18"/>
      <c r="E779" s="18" t="s">
        <v>1287</v>
      </c>
      <c r="F779" s="47" t="s">
        <v>1290</v>
      </c>
      <c r="G779" s="18" t="s">
        <v>1293</v>
      </c>
      <c r="H779" s="18"/>
      <c r="I779" s="20" t="s">
        <v>1661</v>
      </c>
      <c r="J779" s="36">
        <v>20</v>
      </c>
      <c r="K779" s="18"/>
      <c r="L779" s="20" t="s">
        <v>1668</v>
      </c>
      <c r="M779" s="18"/>
    </row>
    <row r="780" spans="1:13" ht="16.5">
      <c r="A780" s="247">
        <v>778</v>
      </c>
      <c r="B780" s="18">
        <v>81090</v>
      </c>
      <c r="C780" s="27">
        <v>2</v>
      </c>
      <c r="D780" s="18"/>
      <c r="E780" s="18" t="s">
        <v>1287</v>
      </c>
      <c r="F780" s="20" t="s">
        <v>1294</v>
      </c>
      <c r="G780" s="18" t="s">
        <v>1295</v>
      </c>
      <c r="H780" s="18"/>
      <c r="I780" s="20" t="s">
        <v>1658</v>
      </c>
      <c r="J780" s="36">
        <v>5</v>
      </c>
      <c r="K780" s="20" t="s">
        <v>2053</v>
      </c>
      <c r="L780" s="20" t="s">
        <v>2054</v>
      </c>
      <c r="M780" s="18"/>
    </row>
    <row r="781" spans="1:13" ht="16.5">
      <c r="A781" s="247">
        <v>779</v>
      </c>
      <c r="B781" s="18">
        <v>81091</v>
      </c>
      <c r="C781" s="27">
        <v>2</v>
      </c>
      <c r="D781" s="18"/>
      <c r="E781" s="18" t="s">
        <v>1287</v>
      </c>
      <c r="F781" s="18" t="s">
        <v>1294</v>
      </c>
      <c r="G781" s="18" t="s">
        <v>1296</v>
      </c>
      <c r="H781" s="18"/>
      <c r="I781" s="20" t="s">
        <v>1661</v>
      </c>
      <c r="J781" s="36">
        <v>10</v>
      </c>
      <c r="K781" s="18"/>
      <c r="L781" s="20" t="s">
        <v>1668</v>
      </c>
      <c r="M781" s="18"/>
    </row>
    <row r="782" spans="1:13" ht="16.5">
      <c r="A782" s="247">
        <v>780</v>
      </c>
      <c r="B782" s="18">
        <v>81092</v>
      </c>
      <c r="C782" s="27">
        <v>2</v>
      </c>
      <c r="D782" s="18"/>
      <c r="E782" s="18" t="s">
        <v>1287</v>
      </c>
      <c r="F782" s="18" t="s">
        <v>1294</v>
      </c>
      <c r="G782" s="18" t="s">
        <v>1297</v>
      </c>
      <c r="H782" s="18"/>
      <c r="I782" s="20" t="s">
        <v>1657</v>
      </c>
      <c r="J782" s="36">
        <v>20</v>
      </c>
      <c r="K782" s="18"/>
      <c r="L782" s="20" t="s">
        <v>1668</v>
      </c>
      <c r="M782" s="18"/>
    </row>
    <row r="783" spans="1:13" ht="16.5">
      <c r="A783" s="247">
        <v>781</v>
      </c>
      <c r="B783" s="18">
        <v>81093</v>
      </c>
      <c r="C783" s="27">
        <v>2</v>
      </c>
      <c r="D783" s="18"/>
      <c r="E783" s="18" t="s">
        <v>1287</v>
      </c>
      <c r="F783" s="20" t="s">
        <v>1298</v>
      </c>
      <c r="G783" s="18" t="s">
        <v>1299</v>
      </c>
      <c r="H783" s="18"/>
      <c r="I783" s="20" t="s">
        <v>1661</v>
      </c>
      <c r="J783" s="36">
        <v>5</v>
      </c>
      <c r="K783" s="20" t="s">
        <v>2055</v>
      </c>
      <c r="L783" s="20" t="s">
        <v>2056</v>
      </c>
      <c r="M783" s="18"/>
    </row>
    <row r="784" spans="1:13" ht="16.5">
      <c r="A784" s="247">
        <v>782</v>
      </c>
      <c r="B784" s="18">
        <v>81094</v>
      </c>
      <c r="C784" s="27">
        <v>2</v>
      </c>
      <c r="D784" s="18"/>
      <c r="E784" s="18" t="s">
        <v>1287</v>
      </c>
      <c r="F784" s="18" t="s">
        <v>1298</v>
      </c>
      <c r="G784" s="18" t="s">
        <v>1300</v>
      </c>
      <c r="H784" s="18"/>
      <c r="I784" s="20" t="s">
        <v>1657</v>
      </c>
      <c r="J784" s="36">
        <v>10</v>
      </c>
      <c r="K784" s="18"/>
      <c r="L784" s="20" t="s">
        <v>1668</v>
      </c>
      <c r="M784" s="18"/>
    </row>
    <row r="785" spans="1:13" ht="16.5">
      <c r="A785" s="247">
        <v>783</v>
      </c>
      <c r="B785" s="18">
        <v>81095</v>
      </c>
      <c r="C785" s="27">
        <v>2</v>
      </c>
      <c r="D785" s="18"/>
      <c r="E785" s="18" t="s">
        <v>1287</v>
      </c>
      <c r="F785" s="18" t="s">
        <v>1298</v>
      </c>
      <c r="G785" s="18" t="s">
        <v>1301</v>
      </c>
      <c r="H785" s="18"/>
      <c r="I785" s="20" t="s">
        <v>1854</v>
      </c>
      <c r="J785" s="36">
        <v>20</v>
      </c>
      <c r="K785" s="18"/>
      <c r="L785" s="20" t="s">
        <v>1668</v>
      </c>
      <c r="M785" s="18"/>
    </row>
    <row r="786" spans="1:13" ht="16.5">
      <c r="A786" s="247">
        <v>784</v>
      </c>
      <c r="B786" s="18">
        <v>80074</v>
      </c>
      <c r="C786" s="27">
        <v>2</v>
      </c>
      <c r="D786" s="28"/>
      <c r="E786" s="20" t="s">
        <v>1302</v>
      </c>
      <c r="F786" s="18" t="s">
        <v>1303</v>
      </c>
      <c r="G786" s="18" t="s">
        <v>1304</v>
      </c>
      <c r="H786" s="18"/>
      <c r="I786" s="20" t="s">
        <v>1658</v>
      </c>
      <c r="J786" s="36">
        <v>5</v>
      </c>
      <c r="K786" s="18"/>
      <c r="L786" s="18"/>
      <c r="M786" s="18"/>
    </row>
    <row r="787" spans="1:13" ht="16.5">
      <c r="A787" s="247">
        <v>785</v>
      </c>
      <c r="B787" s="18">
        <v>80075</v>
      </c>
      <c r="C787" s="27">
        <v>2</v>
      </c>
      <c r="D787" s="18"/>
      <c r="E787" s="20" t="s">
        <v>1302</v>
      </c>
      <c r="F787" s="18" t="s">
        <v>1305</v>
      </c>
      <c r="G787" s="18" t="s">
        <v>1306</v>
      </c>
      <c r="H787" s="18"/>
      <c r="I787" s="20" t="s">
        <v>1658</v>
      </c>
      <c r="J787" s="36">
        <v>5</v>
      </c>
      <c r="K787" s="18"/>
      <c r="L787" s="18"/>
      <c r="M787" s="18"/>
    </row>
    <row r="788" spans="1:13" ht="16.5">
      <c r="A788" s="247">
        <v>786</v>
      </c>
      <c r="B788" s="18">
        <v>80076</v>
      </c>
      <c r="C788" s="27">
        <v>2</v>
      </c>
      <c r="D788" s="18"/>
      <c r="E788" s="20" t="s">
        <v>1302</v>
      </c>
      <c r="F788" s="18" t="s">
        <v>1307</v>
      </c>
      <c r="G788" s="18" t="s">
        <v>1308</v>
      </c>
      <c r="H788" s="18"/>
      <c r="I788" s="20" t="s">
        <v>1658</v>
      </c>
      <c r="J788" s="36">
        <v>10</v>
      </c>
      <c r="K788" s="18"/>
      <c r="L788" s="18"/>
      <c r="M788" s="18"/>
    </row>
    <row r="789" spans="1:13" ht="16.5">
      <c r="A789" s="247">
        <v>787</v>
      </c>
      <c r="B789" s="18">
        <v>80077</v>
      </c>
      <c r="C789" s="27">
        <v>2</v>
      </c>
      <c r="D789" s="18"/>
      <c r="E789" s="20" t="s">
        <v>1302</v>
      </c>
      <c r="F789" s="47" t="s">
        <v>1309</v>
      </c>
      <c r="G789" s="18" t="s">
        <v>1310</v>
      </c>
      <c r="H789" s="18"/>
      <c r="I789" s="20" t="s">
        <v>1658</v>
      </c>
      <c r="J789" s="36">
        <v>20</v>
      </c>
      <c r="K789" s="20"/>
      <c r="L789" s="18"/>
      <c r="M789" s="18"/>
    </row>
    <row r="790" spans="1:13" ht="16.5">
      <c r="A790" s="247">
        <v>788</v>
      </c>
      <c r="B790" s="18">
        <v>80078</v>
      </c>
      <c r="C790" s="27">
        <v>2</v>
      </c>
      <c r="D790" s="18"/>
      <c r="E790" s="20" t="s">
        <v>1302</v>
      </c>
      <c r="F790" s="20" t="s">
        <v>1311</v>
      </c>
      <c r="G790" s="20" t="s">
        <v>1312</v>
      </c>
      <c r="H790" s="18"/>
      <c r="I790" s="20" t="s">
        <v>1661</v>
      </c>
      <c r="J790" s="36">
        <v>20</v>
      </c>
      <c r="K790" s="35"/>
      <c r="L790" s="18"/>
      <c r="M790" s="18"/>
    </row>
    <row r="791" spans="1:13" ht="16.5">
      <c r="A791" s="247">
        <v>789</v>
      </c>
      <c r="B791" s="18">
        <v>80079</v>
      </c>
      <c r="C791" s="27">
        <v>2</v>
      </c>
      <c r="D791" s="18"/>
      <c r="E791" s="20" t="s">
        <v>1302</v>
      </c>
      <c r="F791" s="18" t="s">
        <v>1313</v>
      </c>
      <c r="G791" s="20" t="s">
        <v>1314</v>
      </c>
      <c r="H791" s="18"/>
      <c r="I791" s="20" t="s">
        <v>1658</v>
      </c>
      <c r="J791" s="36">
        <v>5</v>
      </c>
      <c r="K791" s="18"/>
      <c r="L791" s="18"/>
      <c r="M791" s="18"/>
    </row>
    <row r="792" spans="1:13" ht="16.5">
      <c r="A792" s="247">
        <v>790</v>
      </c>
      <c r="B792" s="18">
        <v>80080</v>
      </c>
      <c r="C792" s="27">
        <v>2</v>
      </c>
      <c r="D792" s="18"/>
      <c r="E792" s="20" t="s">
        <v>1302</v>
      </c>
      <c r="F792" s="18" t="s">
        <v>1313</v>
      </c>
      <c r="G792" s="18" t="s">
        <v>1315</v>
      </c>
      <c r="H792" s="18"/>
      <c r="I792" s="20" t="s">
        <v>1658</v>
      </c>
      <c r="J792" s="36">
        <v>10</v>
      </c>
      <c r="K792" s="18"/>
      <c r="L792" s="18"/>
      <c r="M792" s="18"/>
    </row>
    <row r="793" spans="1:13" ht="16.5">
      <c r="A793" s="247">
        <v>791</v>
      </c>
      <c r="B793" s="18">
        <v>80081</v>
      </c>
      <c r="C793" s="27">
        <v>2</v>
      </c>
      <c r="D793" s="18"/>
      <c r="E793" s="20" t="s">
        <v>1302</v>
      </c>
      <c r="F793" s="18" t="s">
        <v>1313</v>
      </c>
      <c r="G793" s="18" t="s">
        <v>1316</v>
      </c>
      <c r="H793" s="18"/>
      <c r="I793" s="20" t="s">
        <v>1658</v>
      </c>
      <c r="J793" s="36">
        <v>20</v>
      </c>
      <c r="K793" s="18"/>
      <c r="L793" s="18"/>
      <c r="M793" s="18"/>
    </row>
    <row r="794" spans="1:13" ht="16.5">
      <c r="A794" s="247">
        <v>792</v>
      </c>
      <c r="B794" s="18">
        <v>80082</v>
      </c>
      <c r="C794" s="27">
        <v>2</v>
      </c>
      <c r="D794" s="18"/>
      <c r="E794" s="20" t="s">
        <v>1302</v>
      </c>
      <c r="F794" s="18" t="s">
        <v>1317</v>
      </c>
      <c r="G794" s="18" t="s">
        <v>1318</v>
      </c>
      <c r="H794" s="18"/>
      <c r="I794" s="20" t="s">
        <v>1658</v>
      </c>
      <c r="J794" s="36">
        <v>5</v>
      </c>
      <c r="K794" s="18"/>
      <c r="L794" s="18"/>
      <c r="M794" s="18"/>
    </row>
    <row r="795" spans="1:13" ht="16.5">
      <c r="A795" s="247">
        <v>793</v>
      </c>
      <c r="B795" s="18">
        <v>80083</v>
      </c>
      <c r="C795" s="27">
        <v>2</v>
      </c>
      <c r="D795" s="18"/>
      <c r="E795" s="20" t="s">
        <v>1302</v>
      </c>
      <c r="F795" s="18" t="s">
        <v>1317</v>
      </c>
      <c r="G795" s="18" t="s">
        <v>1319</v>
      </c>
      <c r="H795" s="18"/>
      <c r="I795" s="20" t="s">
        <v>1658</v>
      </c>
      <c r="J795" s="36">
        <v>10</v>
      </c>
      <c r="K795" s="18"/>
      <c r="L795" s="18"/>
      <c r="M795" s="18"/>
    </row>
    <row r="796" spans="1:13" ht="16.5">
      <c r="A796" s="247">
        <v>794</v>
      </c>
      <c r="B796" s="18">
        <v>80084</v>
      </c>
      <c r="C796" s="27">
        <v>2</v>
      </c>
      <c r="D796" s="18"/>
      <c r="E796" s="20" t="s">
        <v>1302</v>
      </c>
      <c r="F796" s="18" t="s">
        <v>1317</v>
      </c>
      <c r="G796" s="20" t="s">
        <v>1320</v>
      </c>
      <c r="H796" s="18"/>
      <c r="I796" s="20" t="s">
        <v>1658</v>
      </c>
      <c r="J796" s="36">
        <v>20</v>
      </c>
      <c r="K796" s="18"/>
      <c r="L796" s="18"/>
      <c r="M796" s="18"/>
    </row>
    <row r="797" spans="1:13" ht="16.5">
      <c r="A797" s="247">
        <v>795</v>
      </c>
      <c r="B797" s="18">
        <v>80085</v>
      </c>
      <c r="C797" s="27">
        <v>2</v>
      </c>
      <c r="D797" s="18"/>
      <c r="E797" s="20" t="s">
        <v>1302</v>
      </c>
      <c r="F797" s="18" t="s">
        <v>1321</v>
      </c>
      <c r="G797" s="18" t="s">
        <v>1322</v>
      </c>
      <c r="H797" s="18"/>
      <c r="I797" s="20" t="s">
        <v>1658</v>
      </c>
      <c r="J797" s="36">
        <v>5</v>
      </c>
      <c r="K797" s="18"/>
      <c r="L797" s="18"/>
      <c r="M797" s="18"/>
    </row>
    <row r="798" spans="1:13" ht="16.5">
      <c r="A798" s="247">
        <v>796</v>
      </c>
      <c r="B798" s="18">
        <v>80086</v>
      </c>
      <c r="C798" s="27">
        <v>2</v>
      </c>
      <c r="D798" s="18"/>
      <c r="E798" s="20" t="s">
        <v>1302</v>
      </c>
      <c r="F798" s="18" t="s">
        <v>1321</v>
      </c>
      <c r="G798" s="18" t="s">
        <v>1323</v>
      </c>
      <c r="H798" s="18"/>
      <c r="I798" s="20" t="s">
        <v>1658</v>
      </c>
      <c r="J798" s="36">
        <v>10</v>
      </c>
      <c r="K798" s="18"/>
      <c r="L798" s="18"/>
      <c r="M798" s="18"/>
    </row>
    <row r="799" spans="1:13" ht="16.5">
      <c r="A799" s="247">
        <v>797</v>
      </c>
      <c r="B799" s="18">
        <v>80087</v>
      </c>
      <c r="C799" s="27">
        <v>2</v>
      </c>
      <c r="D799" s="18"/>
      <c r="E799" s="20" t="s">
        <v>1302</v>
      </c>
      <c r="F799" s="18" t="s">
        <v>1321</v>
      </c>
      <c r="G799" s="20" t="s">
        <v>1324</v>
      </c>
      <c r="H799" s="18"/>
      <c r="I799" s="20" t="s">
        <v>1658</v>
      </c>
      <c r="J799" s="36">
        <v>20</v>
      </c>
      <c r="K799" s="18"/>
      <c r="L799" s="18"/>
      <c r="M799" s="18"/>
    </row>
    <row r="800" spans="1:13" ht="16.5">
      <c r="A800" s="247">
        <v>798</v>
      </c>
      <c r="B800" s="18">
        <v>80088</v>
      </c>
      <c r="C800" s="27">
        <v>2</v>
      </c>
      <c r="D800" s="18"/>
      <c r="E800" s="20" t="s">
        <v>1302</v>
      </c>
      <c r="F800" s="20" t="s">
        <v>1325</v>
      </c>
      <c r="G800" s="18" t="s">
        <v>1326</v>
      </c>
      <c r="H800" s="20" t="s">
        <v>120</v>
      </c>
      <c r="I800" s="20" t="s">
        <v>1658</v>
      </c>
      <c r="J800" s="36">
        <v>10</v>
      </c>
      <c r="K800" s="18"/>
      <c r="L800" s="18"/>
      <c r="M800" s="18"/>
    </row>
    <row r="801" spans="1:13" ht="16.5">
      <c r="A801" s="247">
        <v>799</v>
      </c>
      <c r="B801" s="18">
        <v>80089</v>
      </c>
      <c r="C801" s="27">
        <v>2</v>
      </c>
      <c r="D801" s="18"/>
      <c r="E801" s="20" t="s">
        <v>1302</v>
      </c>
      <c r="F801" s="18" t="s">
        <v>1327</v>
      </c>
      <c r="G801" s="18" t="s">
        <v>1328</v>
      </c>
      <c r="H801" s="20" t="s">
        <v>120</v>
      </c>
      <c r="I801" s="20" t="s">
        <v>1658</v>
      </c>
      <c r="J801" s="36">
        <v>10</v>
      </c>
      <c r="K801" s="18"/>
      <c r="L801" s="18"/>
      <c r="M801" s="18"/>
    </row>
    <row r="802" spans="1:13" ht="16.5">
      <c r="A802" s="247">
        <v>800</v>
      </c>
      <c r="B802" s="18">
        <v>80090</v>
      </c>
      <c r="C802" s="27">
        <v>2</v>
      </c>
      <c r="D802" s="18"/>
      <c r="E802" s="20" t="s">
        <v>1302</v>
      </c>
      <c r="F802" s="18" t="s">
        <v>1329</v>
      </c>
      <c r="G802" s="18" t="s">
        <v>1330</v>
      </c>
      <c r="H802" s="20" t="s">
        <v>120</v>
      </c>
      <c r="I802" s="20" t="s">
        <v>1658</v>
      </c>
      <c r="J802" s="36">
        <v>10</v>
      </c>
      <c r="K802" s="18"/>
      <c r="L802" s="18"/>
      <c r="M802" s="18"/>
    </row>
    <row r="803" spans="1:13" ht="16.5">
      <c r="A803" s="247">
        <v>801</v>
      </c>
      <c r="B803" s="18">
        <v>80093</v>
      </c>
      <c r="C803" s="27">
        <v>2</v>
      </c>
      <c r="D803" s="18"/>
      <c r="E803" s="20" t="s">
        <v>1302</v>
      </c>
      <c r="F803" s="18" t="s">
        <v>1331</v>
      </c>
      <c r="G803" s="18" t="s">
        <v>1332</v>
      </c>
      <c r="H803" s="18"/>
      <c r="I803" s="20" t="s">
        <v>1658</v>
      </c>
      <c r="J803" s="36">
        <v>5</v>
      </c>
      <c r="K803" s="18"/>
      <c r="L803" s="18"/>
      <c r="M803" s="18"/>
    </row>
    <row r="804" spans="1:13" ht="16.5">
      <c r="A804" s="247">
        <v>802</v>
      </c>
      <c r="B804" s="18">
        <v>80094</v>
      </c>
      <c r="C804" s="27">
        <v>2</v>
      </c>
      <c r="D804" s="18"/>
      <c r="E804" s="20" t="s">
        <v>1302</v>
      </c>
      <c r="F804" s="18" t="s">
        <v>1331</v>
      </c>
      <c r="G804" s="18" t="s">
        <v>1333</v>
      </c>
      <c r="H804" s="18"/>
      <c r="I804" s="20" t="s">
        <v>1658</v>
      </c>
      <c r="J804" s="36">
        <v>10</v>
      </c>
      <c r="K804" s="18"/>
      <c r="L804" s="18"/>
      <c r="M804" s="18"/>
    </row>
    <row r="805" spans="1:13" ht="16.5">
      <c r="A805" s="247">
        <v>803</v>
      </c>
      <c r="B805" s="18">
        <v>80095</v>
      </c>
      <c r="C805" s="27">
        <v>2</v>
      </c>
      <c r="D805" s="18"/>
      <c r="E805" s="20" t="s">
        <v>1302</v>
      </c>
      <c r="F805" s="18" t="s">
        <v>1331</v>
      </c>
      <c r="G805" s="18" t="s">
        <v>1334</v>
      </c>
      <c r="H805" s="18"/>
      <c r="I805" s="20" t="s">
        <v>1658</v>
      </c>
      <c r="J805" s="36">
        <v>20</v>
      </c>
      <c r="K805" s="18"/>
      <c r="L805" s="18"/>
      <c r="M805" s="18"/>
    </row>
    <row r="806" spans="1:13" ht="16.5">
      <c r="A806" s="247">
        <v>804</v>
      </c>
      <c r="B806" s="18">
        <v>80096</v>
      </c>
      <c r="C806" s="27">
        <v>2.1</v>
      </c>
      <c r="D806" s="36"/>
      <c r="E806" s="18" t="s">
        <v>1335</v>
      </c>
      <c r="F806" s="32" t="s">
        <v>1336</v>
      </c>
      <c r="G806" s="18" t="s">
        <v>1337</v>
      </c>
      <c r="H806" s="31"/>
      <c r="I806" s="20" t="s">
        <v>1658</v>
      </c>
      <c r="J806" s="36">
        <v>5</v>
      </c>
      <c r="K806" s="44"/>
      <c r="L806" s="18"/>
      <c r="M806" s="18"/>
    </row>
    <row r="807" spans="1:13" ht="16.5">
      <c r="A807" s="247">
        <v>805</v>
      </c>
      <c r="B807" s="18">
        <v>80097</v>
      </c>
      <c r="C807" s="27">
        <v>2.1</v>
      </c>
      <c r="D807" s="36"/>
      <c r="E807" s="18" t="s">
        <v>1335</v>
      </c>
      <c r="F807" s="18" t="s">
        <v>1338</v>
      </c>
      <c r="G807" s="18" t="s">
        <v>1339</v>
      </c>
      <c r="H807" s="18"/>
      <c r="I807" s="20" t="s">
        <v>1658</v>
      </c>
      <c r="J807" s="36">
        <v>5</v>
      </c>
      <c r="K807" s="44"/>
      <c r="L807" s="18"/>
      <c r="M807" s="18"/>
    </row>
    <row r="808" spans="1:13" ht="16.5">
      <c r="A808" s="247">
        <v>806</v>
      </c>
      <c r="B808" s="18">
        <v>80098</v>
      </c>
      <c r="C808" s="27">
        <v>2.1</v>
      </c>
      <c r="D808" s="36"/>
      <c r="E808" s="18" t="s">
        <v>1335</v>
      </c>
      <c r="F808" s="18" t="s">
        <v>1340</v>
      </c>
      <c r="G808" s="18" t="s">
        <v>1341</v>
      </c>
      <c r="H808" s="18"/>
      <c r="I808" s="20" t="s">
        <v>1658</v>
      </c>
      <c r="J808" s="36">
        <v>10</v>
      </c>
      <c r="K808" s="44"/>
      <c r="L808" s="18"/>
      <c r="M808" s="18"/>
    </row>
    <row r="809" spans="1:13" ht="16.5">
      <c r="A809" s="247">
        <v>807</v>
      </c>
      <c r="B809" s="18">
        <v>80099</v>
      </c>
      <c r="C809" s="27">
        <v>2.1</v>
      </c>
      <c r="D809" s="36"/>
      <c r="E809" s="18" t="s">
        <v>1335</v>
      </c>
      <c r="F809" s="18" t="s">
        <v>1342</v>
      </c>
      <c r="G809" s="18" t="s">
        <v>1343</v>
      </c>
      <c r="H809" s="18"/>
      <c r="I809" s="20" t="s">
        <v>1658</v>
      </c>
      <c r="J809" s="36">
        <v>5</v>
      </c>
      <c r="K809" s="44"/>
      <c r="L809" s="18"/>
      <c r="M809" s="18"/>
    </row>
    <row r="810" spans="1:13" ht="16.5">
      <c r="A810" s="247">
        <v>808</v>
      </c>
      <c r="B810" s="18">
        <v>80100</v>
      </c>
      <c r="C810" s="27">
        <v>2.1</v>
      </c>
      <c r="D810" s="36"/>
      <c r="E810" s="18" t="s">
        <v>1335</v>
      </c>
      <c r="F810" s="18" t="s">
        <v>1342</v>
      </c>
      <c r="G810" s="18" t="s">
        <v>1344</v>
      </c>
      <c r="H810" s="18"/>
      <c r="I810" s="20" t="s">
        <v>1658</v>
      </c>
      <c r="J810" s="36">
        <v>10</v>
      </c>
      <c r="K810" s="44"/>
      <c r="L810" s="18"/>
      <c r="M810" s="18"/>
    </row>
    <row r="811" spans="1:13" ht="16.5">
      <c r="A811" s="247">
        <v>809</v>
      </c>
      <c r="B811" s="18">
        <v>80101</v>
      </c>
      <c r="C811" s="27">
        <v>2.1</v>
      </c>
      <c r="D811" s="36"/>
      <c r="E811" s="18" t="s">
        <v>1335</v>
      </c>
      <c r="F811" s="18" t="s">
        <v>1342</v>
      </c>
      <c r="G811" s="18" t="s">
        <v>1345</v>
      </c>
      <c r="H811" s="18"/>
      <c r="I811" s="20" t="s">
        <v>1658</v>
      </c>
      <c r="J811" s="36">
        <v>20</v>
      </c>
      <c r="K811" s="44"/>
      <c r="L811" s="18"/>
      <c r="M811" s="18"/>
    </row>
    <row r="812" spans="1:13" ht="16.5">
      <c r="A812" s="247">
        <v>810</v>
      </c>
      <c r="B812" s="18">
        <v>80102</v>
      </c>
      <c r="C812" s="27">
        <v>2.1</v>
      </c>
      <c r="D812" s="36"/>
      <c r="E812" s="18" t="s">
        <v>1335</v>
      </c>
      <c r="F812" s="18" t="s">
        <v>1346</v>
      </c>
      <c r="G812" s="18" t="s">
        <v>1347</v>
      </c>
      <c r="H812" s="18"/>
      <c r="I812" s="20" t="s">
        <v>1658</v>
      </c>
      <c r="J812" s="36">
        <v>5</v>
      </c>
      <c r="K812" s="44"/>
      <c r="L812" s="18"/>
      <c r="M812" s="18"/>
    </row>
    <row r="813" spans="1:13" ht="16.5">
      <c r="A813" s="247">
        <v>811</v>
      </c>
      <c r="B813" s="20">
        <v>80105</v>
      </c>
      <c r="C813" s="27">
        <v>2.1</v>
      </c>
      <c r="D813" s="36"/>
      <c r="E813" s="18" t="s">
        <v>1335</v>
      </c>
      <c r="F813" s="18" t="s">
        <v>1348</v>
      </c>
      <c r="G813" s="18" t="s">
        <v>1349</v>
      </c>
      <c r="H813" s="18"/>
      <c r="I813" s="20" t="s">
        <v>1658</v>
      </c>
      <c r="J813" s="36">
        <v>5</v>
      </c>
      <c r="K813" s="44"/>
      <c r="L813" s="18"/>
      <c r="M813" s="18"/>
    </row>
    <row r="814" spans="1:13" ht="16.5">
      <c r="A814" s="247">
        <v>812</v>
      </c>
      <c r="B814" s="18">
        <v>80106</v>
      </c>
      <c r="C814" s="27">
        <v>2.1</v>
      </c>
      <c r="D814" s="36"/>
      <c r="E814" s="18" t="s">
        <v>1335</v>
      </c>
      <c r="F814" s="18" t="s">
        <v>1348</v>
      </c>
      <c r="G814" s="18" t="s">
        <v>1350</v>
      </c>
      <c r="H814" s="18"/>
      <c r="I814" s="20" t="s">
        <v>1658</v>
      </c>
      <c r="J814" s="36">
        <v>10</v>
      </c>
      <c r="K814" s="44"/>
      <c r="L814" s="18"/>
      <c r="M814" s="18"/>
    </row>
    <row r="815" spans="1:13" ht="16.5">
      <c r="A815" s="247">
        <v>813</v>
      </c>
      <c r="B815" s="18">
        <v>80107</v>
      </c>
      <c r="C815" s="27">
        <v>2.1</v>
      </c>
      <c r="D815" s="36"/>
      <c r="E815" s="18" t="s">
        <v>1335</v>
      </c>
      <c r="F815" s="18" t="s">
        <v>1348</v>
      </c>
      <c r="G815" s="18" t="s">
        <v>1351</v>
      </c>
      <c r="H815" s="18"/>
      <c r="I815" s="20" t="s">
        <v>1658</v>
      </c>
      <c r="J815" s="36">
        <v>20</v>
      </c>
      <c r="K815" s="44"/>
      <c r="L815" s="18"/>
      <c r="M815" s="18"/>
    </row>
    <row r="816" spans="1:13" ht="16.5">
      <c r="A816" s="247">
        <v>814</v>
      </c>
      <c r="B816" s="18">
        <v>80108</v>
      </c>
      <c r="C816" s="27">
        <v>2.1</v>
      </c>
      <c r="D816" s="36"/>
      <c r="E816" s="18" t="s">
        <v>1335</v>
      </c>
      <c r="F816" s="20" t="s">
        <v>1356</v>
      </c>
      <c r="G816" s="20" t="s">
        <v>1357</v>
      </c>
      <c r="H816" s="20" t="s">
        <v>120</v>
      </c>
      <c r="I816" s="20" t="s">
        <v>1658</v>
      </c>
      <c r="J816" s="36">
        <v>10</v>
      </c>
      <c r="K816" s="44"/>
      <c r="L816" s="18"/>
      <c r="M816" s="18"/>
    </row>
    <row r="817" spans="1:13" ht="16.5">
      <c r="A817" s="247">
        <v>815</v>
      </c>
      <c r="B817" s="18">
        <v>80109</v>
      </c>
      <c r="C817" s="27">
        <v>2.1</v>
      </c>
      <c r="D817" s="36"/>
      <c r="E817" s="18" t="s">
        <v>1335</v>
      </c>
      <c r="F817" s="20" t="s">
        <v>1358</v>
      </c>
      <c r="G817" s="20" t="s">
        <v>1359</v>
      </c>
      <c r="H817" s="20" t="s">
        <v>120</v>
      </c>
      <c r="I817" s="20" t="s">
        <v>1658</v>
      </c>
      <c r="J817" s="36">
        <v>10</v>
      </c>
      <c r="K817" s="44"/>
      <c r="L817" s="20" t="s">
        <v>2057</v>
      </c>
      <c r="M817" s="18"/>
    </row>
    <row r="818" spans="1:13" ht="16.5">
      <c r="A818" s="247">
        <v>816</v>
      </c>
      <c r="B818" s="18">
        <v>80110</v>
      </c>
      <c r="C818" s="27">
        <v>2.1</v>
      </c>
      <c r="D818" s="36"/>
      <c r="E818" s="18" t="s">
        <v>1335</v>
      </c>
      <c r="F818" s="18" t="s">
        <v>1352</v>
      </c>
      <c r="G818" s="20" t="s">
        <v>1353</v>
      </c>
      <c r="H818" s="18"/>
      <c r="I818" s="20" t="s">
        <v>1658</v>
      </c>
      <c r="J818" s="36">
        <v>5</v>
      </c>
      <c r="K818" s="44"/>
      <c r="L818" s="18"/>
      <c r="M818" s="18"/>
    </row>
    <row r="819" spans="1:13" ht="16.5">
      <c r="A819" s="247">
        <v>817</v>
      </c>
      <c r="B819" s="18">
        <v>80111</v>
      </c>
      <c r="C819" s="27">
        <v>2.1</v>
      </c>
      <c r="D819" s="36"/>
      <c r="E819" s="18" t="s">
        <v>1335</v>
      </c>
      <c r="F819" s="18" t="s">
        <v>1352</v>
      </c>
      <c r="G819" s="20" t="s">
        <v>1354</v>
      </c>
      <c r="H819" s="18"/>
      <c r="I819" s="20" t="s">
        <v>1658</v>
      </c>
      <c r="J819" s="36">
        <v>10</v>
      </c>
      <c r="K819" s="44"/>
      <c r="L819" s="18"/>
      <c r="M819" s="18"/>
    </row>
    <row r="820" spans="1:13" ht="16.5">
      <c r="A820" s="247">
        <v>818</v>
      </c>
      <c r="B820" s="18">
        <v>80112</v>
      </c>
      <c r="C820" s="27">
        <v>2.1</v>
      </c>
      <c r="D820" s="36"/>
      <c r="E820" s="18" t="s">
        <v>1335</v>
      </c>
      <c r="F820" s="18" t="s">
        <v>1352</v>
      </c>
      <c r="G820" s="20" t="s">
        <v>1355</v>
      </c>
      <c r="H820" s="18"/>
      <c r="I820" s="20" t="s">
        <v>1658</v>
      </c>
      <c r="J820" s="36">
        <v>20</v>
      </c>
      <c r="K820" s="44"/>
      <c r="L820" s="18"/>
      <c r="M820" s="18"/>
    </row>
    <row r="821" spans="1:13" ht="16.5">
      <c r="A821" s="247">
        <v>819</v>
      </c>
      <c r="B821" s="18">
        <v>80113</v>
      </c>
      <c r="C821" s="27">
        <v>2.2000000000000002</v>
      </c>
      <c r="D821" s="36"/>
      <c r="E821" s="20" t="s">
        <v>1360</v>
      </c>
      <c r="F821" s="30" t="s">
        <v>1361</v>
      </c>
      <c r="G821" s="20" t="s">
        <v>1362</v>
      </c>
      <c r="H821" s="31"/>
      <c r="I821" s="30" t="s">
        <v>1658</v>
      </c>
      <c r="J821" s="36">
        <v>5</v>
      </c>
      <c r="K821" s="20"/>
      <c r="L821" s="20"/>
      <c r="M821" s="18"/>
    </row>
    <row r="822" spans="1:13" ht="16.5">
      <c r="A822" s="247">
        <v>820</v>
      </c>
      <c r="B822" s="18">
        <v>80114</v>
      </c>
      <c r="C822" s="27">
        <v>2.2000000000000002</v>
      </c>
      <c r="D822" s="36"/>
      <c r="E822" s="20" t="s">
        <v>1360</v>
      </c>
      <c r="F822" s="20" t="s">
        <v>1363</v>
      </c>
      <c r="G822" s="20" t="s">
        <v>1364</v>
      </c>
      <c r="H822" s="18"/>
      <c r="I822" s="30" t="s">
        <v>1658</v>
      </c>
      <c r="J822" s="36">
        <v>5</v>
      </c>
      <c r="K822" s="20"/>
      <c r="L822" s="20"/>
      <c r="M822" s="18"/>
    </row>
    <row r="823" spans="1:13" ht="16.5">
      <c r="A823" s="247">
        <v>821</v>
      </c>
      <c r="B823" s="18">
        <v>80115</v>
      </c>
      <c r="C823" s="27">
        <v>2.2000000000000002</v>
      </c>
      <c r="D823" s="36"/>
      <c r="E823" s="20" t="s">
        <v>1360</v>
      </c>
      <c r="F823" s="20" t="s">
        <v>1365</v>
      </c>
      <c r="G823" s="20" t="s">
        <v>1366</v>
      </c>
      <c r="H823" s="18"/>
      <c r="I823" s="30" t="s">
        <v>1658</v>
      </c>
      <c r="J823" s="36">
        <v>10</v>
      </c>
      <c r="K823" s="20"/>
      <c r="L823" s="20"/>
      <c r="M823" s="18"/>
    </row>
    <row r="824" spans="1:13" ht="16.5">
      <c r="A824" s="247">
        <v>822</v>
      </c>
      <c r="B824" s="18">
        <v>80116</v>
      </c>
      <c r="C824" s="27">
        <v>2.2000000000000002</v>
      </c>
      <c r="D824" s="36"/>
      <c r="E824" s="20" t="s">
        <v>1360</v>
      </c>
      <c r="F824" s="20" t="s">
        <v>1367</v>
      </c>
      <c r="G824" s="20" t="s">
        <v>1368</v>
      </c>
      <c r="H824" s="18"/>
      <c r="I824" s="30" t="s">
        <v>1658</v>
      </c>
      <c r="J824" s="36">
        <v>5</v>
      </c>
      <c r="K824" s="20"/>
      <c r="L824" s="20"/>
      <c r="M824" s="18"/>
    </row>
    <row r="825" spans="1:13" ht="16.5">
      <c r="A825" s="247">
        <v>823</v>
      </c>
      <c r="B825" s="18">
        <v>80119</v>
      </c>
      <c r="C825" s="27">
        <v>2.2000000000000002</v>
      </c>
      <c r="D825" s="36"/>
      <c r="E825" s="20" t="s">
        <v>1360</v>
      </c>
      <c r="F825" s="20" t="s">
        <v>1369</v>
      </c>
      <c r="G825" s="20" t="s">
        <v>1370</v>
      </c>
      <c r="H825" s="18"/>
      <c r="I825" s="30" t="s">
        <v>1658</v>
      </c>
      <c r="J825" s="36">
        <v>5</v>
      </c>
      <c r="K825" s="20"/>
      <c r="L825" s="20"/>
      <c r="M825" s="18"/>
    </row>
    <row r="826" spans="1:13" ht="16.5">
      <c r="A826" s="247">
        <v>824</v>
      </c>
      <c r="B826" s="18">
        <v>80120</v>
      </c>
      <c r="C826" s="27">
        <v>2.2000000000000002</v>
      </c>
      <c r="D826" s="36"/>
      <c r="E826" s="20" t="s">
        <v>1360</v>
      </c>
      <c r="F826" s="20" t="s">
        <v>1371</v>
      </c>
      <c r="G826" s="20" t="s">
        <v>1372</v>
      </c>
      <c r="H826" s="18"/>
      <c r="I826" s="30" t="s">
        <v>1658</v>
      </c>
      <c r="J826" s="36">
        <v>5</v>
      </c>
      <c r="K826" s="20"/>
      <c r="L826" s="20"/>
      <c r="M826" s="18"/>
    </row>
    <row r="827" spans="1:13" ht="16.5">
      <c r="A827" s="247">
        <v>825</v>
      </c>
      <c r="B827" s="18">
        <v>80121</v>
      </c>
      <c r="C827" s="27">
        <v>2.2000000000000002</v>
      </c>
      <c r="D827" s="36"/>
      <c r="E827" s="20" t="s">
        <v>1360</v>
      </c>
      <c r="F827" s="20" t="s">
        <v>1371</v>
      </c>
      <c r="G827" s="20" t="s">
        <v>1373</v>
      </c>
      <c r="H827" s="18"/>
      <c r="I827" s="30" t="s">
        <v>1658</v>
      </c>
      <c r="J827" s="36">
        <v>10</v>
      </c>
      <c r="K827" s="20"/>
      <c r="L827" s="20"/>
      <c r="M827" s="18"/>
    </row>
    <row r="828" spans="1:13" ht="16.5">
      <c r="A828" s="247">
        <v>826</v>
      </c>
      <c r="B828" s="18">
        <v>80122</v>
      </c>
      <c r="C828" s="27">
        <v>2.2000000000000002</v>
      </c>
      <c r="D828" s="36"/>
      <c r="E828" s="20" t="s">
        <v>1360</v>
      </c>
      <c r="F828" s="20" t="s">
        <v>1371</v>
      </c>
      <c r="G828" s="20" t="s">
        <v>1374</v>
      </c>
      <c r="H828" s="18"/>
      <c r="I828" s="30" t="s">
        <v>1658</v>
      </c>
      <c r="J828" s="36">
        <v>20</v>
      </c>
      <c r="K828" s="20"/>
      <c r="L828" s="20"/>
      <c r="M828" s="18"/>
    </row>
    <row r="829" spans="1:13" ht="16.5">
      <c r="A829" s="247">
        <v>827</v>
      </c>
      <c r="B829" s="18">
        <v>80123</v>
      </c>
      <c r="C829" s="27">
        <v>2.2000000000000002</v>
      </c>
      <c r="D829" s="36"/>
      <c r="E829" s="20" t="s">
        <v>1360</v>
      </c>
      <c r="F829" s="20" t="s">
        <v>1375</v>
      </c>
      <c r="G829" s="20" t="s">
        <v>1376</v>
      </c>
      <c r="H829" s="18"/>
      <c r="I829" s="30" t="s">
        <v>1658</v>
      </c>
      <c r="J829" s="36">
        <v>5</v>
      </c>
      <c r="K829" s="20"/>
      <c r="L829" s="20"/>
      <c r="M829" s="18"/>
    </row>
    <row r="830" spans="1:13" ht="16.5">
      <c r="A830" s="247">
        <v>828</v>
      </c>
      <c r="B830" s="18">
        <v>80124</v>
      </c>
      <c r="C830" s="27">
        <v>2.2000000000000002</v>
      </c>
      <c r="D830" s="36"/>
      <c r="E830" s="20" t="s">
        <v>1360</v>
      </c>
      <c r="F830" s="20" t="s">
        <v>1375</v>
      </c>
      <c r="G830" s="20" t="s">
        <v>1377</v>
      </c>
      <c r="H830" s="18"/>
      <c r="I830" s="30" t="s">
        <v>1658</v>
      </c>
      <c r="J830" s="36">
        <v>10</v>
      </c>
      <c r="K830" s="20"/>
      <c r="L830" s="20"/>
      <c r="M830" s="18"/>
    </row>
    <row r="831" spans="1:13" ht="16.5">
      <c r="A831" s="247">
        <v>829</v>
      </c>
      <c r="B831" s="18">
        <v>80125</v>
      </c>
      <c r="C831" s="27">
        <v>2.2000000000000002</v>
      </c>
      <c r="D831" s="36"/>
      <c r="E831" s="20" t="s">
        <v>1360</v>
      </c>
      <c r="F831" s="20" t="s">
        <v>1375</v>
      </c>
      <c r="G831" s="20" t="s">
        <v>1378</v>
      </c>
      <c r="H831" s="18"/>
      <c r="I831" s="30" t="s">
        <v>1658</v>
      </c>
      <c r="J831" s="36">
        <v>20</v>
      </c>
      <c r="K831" s="20"/>
      <c r="L831" s="20"/>
      <c r="M831" s="18"/>
    </row>
    <row r="832" spans="1:13" ht="16.5">
      <c r="A832" s="247">
        <v>830</v>
      </c>
      <c r="B832" s="18">
        <v>80126</v>
      </c>
      <c r="C832" s="27">
        <v>2.2000000000000002</v>
      </c>
      <c r="D832" s="36"/>
      <c r="E832" s="20" t="s">
        <v>1360</v>
      </c>
      <c r="F832" s="20" t="s">
        <v>1379</v>
      </c>
      <c r="G832" s="20" t="s">
        <v>1380</v>
      </c>
      <c r="H832" s="18"/>
      <c r="I832" s="30" t="s">
        <v>1658</v>
      </c>
      <c r="J832" s="36">
        <v>10</v>
      </c>
      <c r="K832" s="20"/>
      <c r="L832" s="20" t="s">
        <v>2058</v>
      </c>
      <c r="M832" s="18"/>
    </row>
    <row r="833" spans="1:13" ht="16.5">
      <c r="A833" s="247">
        <v>831</v>
      </c>
      <c r="B833" s="18">
        <v>81131</v>
      </c>
      <c r="C833" s="27">
        <v>2.1</v>
      </c>
      <c r="D833" s="36"/>
      <c r="E833" s="20" t="s">
        <v>1381</v>
      </c>
      <c r="F833" s="18" t="s">
        <v>1382</v>
      </c>
      <c r="G833" s="18" t="s">
        <v>1383</v>
      </c>
      <c r="H833" s="20" t="s">
        <v>1733</v>
      </c>
      <c r="I833" s="20" t="s">
        <v>1658</v>
      </c>
      <c r="J833" s="36">
        <v>5</v>
      </c>
      <c r="K833" s="44"/>
      <c r="L833" s="20" t="s">
        <v>2059</v>
      </c>
      <c r="M833" s="18"/>
    </row>
    <row r="834" spans="1:13" ht="16.5">
      <c r="A834" s="247">
        <v>832</v>
      </c>
      <c r="B834" s="18">
        <v>81132</v>
      </c>
      <c r="C834" s="27">
        <v>2.1</v>
      </c>
      <c r="D834" s="36"/>
      <c r="E834" s="20" t="s">
        <v>1381</v>
      </c>
      <c r="F834" s="39" t="s">
        <v>1384</v>
      </c>
      <c r="G834" s="18" t="s">
        <v>1385</v>
      </c>
      <c r="H834" s="20" t="s">
        <v>1733</v>
      </c>
      <c r="I834" s="20" t="s">
        <v>1658</v>
      </c>
      <c r="J834" s="36">
        <v>10</v>
      </c>
      <c r="K834" s="44"/>
      <c r="L834" s="20" t="s">
        <v>2060</v>
      </c>
      <c r="M834" s="18"/>
    </row>
    <row r="835" spans="1:13" ht="16.5">
      <c r="A835" s="247">
        <v>833</v>
      </c>
      <c r="B835" s="18">
        <v>81133</v>
      </c>
      <c r="C835" s="27">
        <v>2.1</v>
      </c>
      <c r="D835" s="36"/>
      <c r="E835" s="20" t="s">
        <v>1381</v>
      </c>
      <c r="F835" s="18" t="s">
        <v>1386</v>
      </c>
      <c r="G835" s="18" t="s">
        <v>1387</v>
      </c>
      <c r="H835" s="20" t="s">
        <v>1733</v>
      </c>
      <c r="I835" s="20" t="s">
        <v>1658</v>
      </c>
      <c r="J835" s="36">
        <v>5</v>
      </c>
      <c r="K835" s="44"/>
      <c r="L835" s="20" t="s">
        <v>2061</v>
      </c>
      <c r="M835" s="18"/>
    </row>
    <row r="836" spans="1:13" ht="16.5">
      <c r="A836" s="247">
        <v>834</v>
      </c>
      <c r="B836" s="18">
        <v>81134</v>
      </c>
      <c r="C836" s="27">
        <v>2.1</v>
      </c>
      <c r="D836" s="36"/>
      <c r="E836" s="20" t="s">
        <v>1381</v>
      </c>
      <c r="F836" s="20" t="s">
        <v>1388</v>
      </c>
      <c r="G836" s="18" t="s">
        <v>1389</v>
      </c>
      <c r="H836" s="20" t="s">
        <v>1733</v>
      </c>
      <c r="I836" s="20" t="s">
        <v>1658</v>
      </c>
      <c r="J836" s="36">
        <v>5</v>
      </c>
      <c r="K836" s="44"/>
      <c r="L836" s="20" t="s">
        <v>2062</v>
      </c>
      <c r="M836" s="18"/>
    </row>
    <row r="837" spans="1:13" ht="16.5">
      <c r="A837" s="247">
        <v>835</v>
      </c>
      <c r="B837" s="18">
        <v>81135</v>
      </c>
      <c r="C837" s="27">
        <v>2.1</v>
      </c>
      <c r="D837" s="36"/>
      <c r="E837" s="20" t="s">
        <v>1381</v>
      </c>
      <c r="F837" s="18" t="s">
        <v>1388</v>
      </c>
      <c r="G837" s="18" t="s">
        <v>1390</v>
      </c>
      <c r="H837" s="20" t="s">
        <v>1733</v>
      </c>
      <c r="I837" s="20" t="s">
        <v>1661</v>
      </c>
      <c r="J837" s="36">
        <v>10</v>
      </c>
      <c r="K837" s="44"/>
      <c r="L837" s="20" t="s">
        <v>1668</v>
      </c>
      <c r="M837" s="18"/>
    </row>
    <row r="838" spans="1:13" ht="16.5">
      <c r="A838" s="247">
        <v>836</v>
      </c>
      <c r="B838" s="18">
        <v>81136</v>
      </c>
      <c r="C838" s="27">
        <v>2.1</v>
      </c>
      <c r="D838" s="36"/>
      <c r="E838" s="20" t="s">
        <v>1381</v>
      </c>
      <c r="F838" s="20" t="s">
        <v>1388</v>
      </c>
      <c r="G838" s="18" t="s">
        <v>1391</v>
      </c>
      <c r="H838" s="20" t="s">
        <v>1733</v>
      </c>
      <c r="I838" s="20" t="s">
        <v>1657</v>
      </c>
      <c r="J838" s="36">
        <v>20</v>
      </c>
      <c r="K838" s="30" t="s">
        <v>2063</v>
      </c>
      <c r="L838" s="20" t="s">
        <v>1668</v>
      </c>
      <c r="M838" s="18"/>
    </row>
    <row r="839" spans="1:13" ht="16.5">
      <c r="A839" s="247">
        <v>837</v>
      </c>
      <c r="B839" s="18">
        <v>81137</v>
      </c>
      <c r="C839" s="27">
        <v>2.1</v>
      </c>
      <c r="D839" s="36"/>
      <c r="E839" s="20" t="s">
        <v>1381</v>
      </c>
      <c r="F839" s="20" t="s">
        <v>1392</v>
      </c>
      <c r="G839" s="18" t="s">
        <v>1393</v>
      </c>
      <c r="H839" s="20" t="s">
        <v>1698</v>
      </c>
      <c r="I839" s="20" t="s">
        <v>1658</v>
      </c>
      <c r="J839" s="36">
        <v>5</v>
      </c>
      <c r="K839" s="44"/>
      <c r="L839" s="20" t="s">
        <v>2064</v>
      </c>
      <c r="M839" s="18"/>
    </row>
    <row r="840" spans="1:13" ht="16.5">
      <c r="A840" s="247">
        <v>838</v>
      </c>
      <c r="B840" s="18">
        <v>81138</v>
      </c>
      <c r="C840" s="27">
        <v>2.1</v>
      </c>
      <c r="D840" s="36"/>
      <c r="E840" s="20" t="s">
        <v>1381</v>
      </c>
      <c r="F840" s="18" t="s">
        <v>1394</v>
      </c>
      <c r="G840" s="18" t="s">
        <v>1395</v>
      </c>
      <c r="H840" s="20" t="s">
        <v>1733</v>
      </c>
      <c r="I840" s="20" t="s">
        <v>1658</v>
      </c>
      <c r="J840" s="36">
        <v>10</v>
      </c>
      <c r="K840" s="44"/>
      <c r="L840" s="20" t="s">
        <v>2065</v>
      </c>
      <c r="M840" s="18"/>
    </row>
    <row r="841" spans="1:13" ht="16.5">
      <c r="A841" s="247">
        <v>839</v>
      </c>
      <c r="B841" s="18">
        <v>81139</v>
      </c>
      <c r="C841" s="27">
        <v>2.1</v>
      </c>
      <c r="D841" s="36"/>
      <c r="E841" s="20" t="s">
        <v>1381</v>
      </c>
      <c r="F841" s="30" t="s">
        <v>1396</v>
      </c>
      <c r="G841" s="32" t="s">
        <v>1397</v>
      </c>
      <c r="H841" s="20" t="s">
        <v>1733</v>
      </c>
      <c r="I841" s="20" t="s">
        <v>1658</v>
      </c>
      <c r="J841" s="36">
        <v>5</v>
      </c>
      <c r="K841" s="44"/>
      <c r="L841" s="20" t="s">
        <v>2066</v>
      </c>
      <c r="M841" s="18"/>
    </row>
    <row r="842" spans="1:13" ht="16.5">
      <c r="A842" s="247">
        <v>840</v>
      </c>
      <c r="B842" s="20">
        <v>81140</v>
      </c>
      <c r="C842" s="27">
        <v>2.1</v>
      </c>
      <c r="D842" s="36"/>
      <c r="E842" s="20" t="s">
        <v>1381</v>
      </c>
      <c r="F842" s="20" t="s">
        <v>1398</v>
      </c>
      <c r="G842" s="18" t="s">
        <v>1399</v>
      </c>
      <c r="H842" s="20" t="s">
        <v>1733</v>
      </c>
      <c r="I842" s="20" t="s">
        <v>1658</v>
      </c>
      <c r="J842" s="36">
        <v>10</v>
      </c>
      <c r="K842" s="44"/>
      <c r="L842" s="20" t="s">
        <v>2067</v>
      </c>
      <c r="M842" s="18"/>
    </row>
    <row r="843" spans="1:13" ht="16.5">
      <c r="A843" s="247">
        <v>841</v>
      </c>
      <c r="B843" s="20">
        <v>81144</v>
      </c>
      <c r="C843" s="27">
        <v>2.1</v>
      </c>
      <c r="D843" s="36"/>
      <c r="E843" s="20" t="s">
        <v>1381</v>
      </c>
      <c r="F843" s="20" t="s">
        <v>1400</v>
      </c>
      <c r="G843" s="20" t="s">
        <v>1401</v>
      </c>
      <c r="H843" s="20" t="s">
        <v>1733</v>
      </c>
      <c r="I843" s="20" t="s">
        <v>1658</v>
      </c>
      <c r="J843" s="36">
        <v>5</v>
      </c>
      <c r="K843" s="44"/>
      <c r="L843" s="18"/>
      <c r="M843" s="18"/>
    </row>
    <row r="844" spans="1:13" ht="16.5">
      <c r="A844" s="247">
        <v>842</v>
      </c>
      <c r="B844" s="20">
        <v>81143</v>
      </c>
      <c r="C844" s="27">
        <v>2.1</v>
      </c>
      <c r="D844" s="36"/>
      <c r="E844" s="20" t="s">
        <v>1381</v>
      </c>
      <c r="F844" s="30" t="s">
        <v>1402</v>
      </c>
      <c r="G844" s="18" t="s">
        <v>2068</v>
      </c>
      <c r="H844" s="20" t="s">
        <v>1733</v>
      </c>
      <c r="I844" s="20" t="s">
        <v>1658</v>
      </c>
      <c r="J844" s="36">
        <v>5</v>
      </c>
      <c r="K844" s="44"/>
      <c r="L844" s="20" t="s">
        <v>2069</v>
      </c>
      <c r="M844" s="18"/>
    </row>
    <row r="845" spans="1:13" ht="16.5">
      <c r="A845" s="247">
        <v>843</v>
      </c>
      <c r="B845" s="18">
        <v>80130</v>
      </c>
      <c r="C845" s="27">
        <v>2.4</v>
      </c>
      <c r="D845" s="18"/>
      <c r="E845" s="18" t="s">
        <v>1403</v>
      </c>
      <c r="F845" s="20" t="s">
        <v>1404</v>
      </c>
      <c r="G845" s="18" t="s">
        <v>1405</v>
      </c>
      <c r="H845" s="18"/>
      <c r="I845" s="20" t="s">
        <v>1658</v>
      </c>
      <c r="J845" s="36"/>
      <c r="K845" s="169"/>
      <c r="L845" s="20" t="s">
        <v>2070</v>
      </c>
      <c r="M845" s="18"/>
    </row>
    <row r="846" spans="1:13" ht="16.5">
      <c r="A846" s="247">
        <v>844</v>
      </c>
      <c r="B846" s="18">
        <v>80131</v>
      </c>
      <c r="C846" s="27">
        <v>2.4</v>
      </c>
      <c r="D846" s="18"/>
      <c r="E846" s="18" t="s">
        <v>1403</v>
      </c>
      <c r="F846" s="20" t="s">
        <v>1406</v>
      </c>
      <c r="G846" s="18" t="s">
        <v>1407</v>
      </c>
      <c r="H846" s="18"/>
      <c r="I846" s="20" t="s">
        <v>1658</v>
      </c>
      <c r="J846" s="36"/>
      <c r="K846" s="247" t="s">
        <v>2071</v>
      </c>
      <c r="L846" s="20"/>
      <c r="M846" s="18"/>
    </row>
    <row r="847" spans="1:13" ht="16.5">
      <c r="A847" s="247">
        <v>845</v>
      </c>
      <c r="B847" s="18">
        <v>80132</v>
      </c>
      <c r="C847" s="27">
        <v>2.4</v>
      </c>
      <c r="D847" s="18"/>
      <c r="E847" s="18" t="s">
        <v>1403</v>
      </c>
      <c r="F847" s="20" t="s">
        <v>1408</v>
      </c>
      <c r="G847" s="18" t="s">
        <v>1409</v>
      </c>
      <c r="H847" s="18"/>
      <c r="I847" s="20" t="s">
        <v>1658</v>
      </c>
      <c r="J847" s="36"/>
      <c r="K847" s="18"/>
      <c r="L847" s="48" t="s">
        <v>2072</v>
      </c>
      <c r="M847" s="18"/>
    </row>
    <row r="848" spans="1:13" ht="16.5">
      <c r="A848" s="247">
        <v>846</v>
      </c>
      <c r="B848" s="18">
        <v>80133</v>
      </c>
      <c r="C848" s="27">
        <v>2.4</v>
      </c>
      <c r="D848" s="18"/>
      <c r="E848" s="18" t="s">
        <v>1403</v>
      </c>
      <c r="F848" s="18" t="s">
        <v>1408</v>
      </c>
      <c r="G848" s="18" t="s">
        <v>1410</v>
      </c>
      <c r="H848" s="18"/>
      <c r="I848" s="20" t="s">
        <v>1658</v>
      </c>
      <c r="J848" s="36"/>
      <c r="K848" s="18"/>
      <c r="L848" s="20" t="s">
        <v>2073</v>
      </c>
      <c r="M848" s="18"/>
    </row>
    <row r="849" spans="1:13" ht="16.5">
      <c r="A849" s="247">
        <v>847</v>
      </c>
      <c r="B849" s="18">
        <v>80134</v>
      </c>
      <c r="C849" s="27">
        <v>2.4</v>
      </c>
      <c r="D849" s="18"/>
      <c r="E849" s="18" t="s">
        <v>1403</v>
      </c>
      <c r="F849" s="18" t="s">
        <v>1408</v>
      </c>
      <c r="G849" s="18" t="s">
        <v>1411</v>
      </c>
      <c r="H849" s="18"/>
      <c r="I849" s="20" t="s">
        <v>1658</v>
      </c>
      <c r="J849" s="36"/>
      <c r="K849" s="18"/>
      <c r="L849" s="18"/>
      <c r="M849" s="18"/>
    </row>
    <row r="850" spans="1:13" ht="16.5">
      <c r="A850" s="247">
        <v>848</v>
      </c>
      <c r="B850" s="18">
        <v>80135</v>
      </c>
      <c r="C850" s="27">
        <v>2.4</v>
      </c>
      <c r="D850" s="18"/>
      <c r="E850" s="18" t="s">
        <v>1403</v>
      </c>
      <c r="F850" s="20" t="s">
        <v>1412</v>
      </c>
      <c r="G850" s="18" t="s">
        <v>1413</v>
      </c>
      <c r="H850" s="18"/>
      <c r="I850" s="20" t="s">
        <v>1658</v>
      </c>
      <c r="J850" s="36"/>
      <c r="K850" s="18"/>
      <c r="L850" s="20" t="s">
        <v>2074</v>
      </c>
      <c r="M850" s="18"/>
    </row>
    <row r="851" spans="1:13" ht="16.5">
      <c r="A851" s="247">
        <v>849</v>
      </c>
      <c r="B851" s="18">
        <v>80136</v>
      </c>
      <c r="C851" s="27">
        <v>2.4</v>
      </c>
      <c r="D851" s="18"/>
      <c r="E851" s="18" t="s">
        <v>1403</v>
      </c>
      <c r="F851" s="18" t="s">
        <v>1412</v>
      </c>
      <c r="G851" s="18" t="s">
        <v>1414</v>
      </c>
      <c r="H851" s="18"/>
      <c r="I851" s="20" t="s">
        <v>1658</v>
      </c>
      <c r="J851" s="36"/>
      <c r="K851" s="18"/>
      <c r="L851" s="18"/>
      <c r="M851" s="18"/>
    </row>
    <row r="852" spans="1:13" ht="16.5">
      <c r="A852" s="247">
        <v>850</v>
      </c>
      <c r="B852" s="18">
        <v>80137</v>
      </c>
      <c r="C852" s="27">
        <v>2.4</v>
      </c>
      <c r="D852" s="18"/>
      <c r="E852" s="18" t="s">
        <v>1403</v>
      </c>
      <c r="F852" s="20" t="s">
        <v>1412</v>
      </c>
      <c r="G852" s="18" t="s">
        <v>1415</v>
      </c>
      <c r="H852" s="18"/>
      <c r="I852" s="20" t="s">
        <v>1658</v>
      </c>
      <c r="J852" s="36"/>
      <c r="K852" s="18"/>
      <c r="L852" s="18"/>
      <c r="M852" s="18"/>
    </row>
    <row r="853" spans="1:13" ht="16.5">
      <c r="A853" s="247">
        <v>851</v>
      </c>
      <c r="B853" s="18">
        <v>80138</v>
      </c>
      <c r="C853" s="27">
        <v>2.4</v>
      </c>
      <c r="D853" s="18"/>
      <c r="E853" s="18" t="s">
        <v>1403</v>
      </c>
      <c r="F853" s="18" t="s">
        <v>1416</v>
      </c>
      <c r="G853" s="18" t="s">
        <v>1417</v>
      </c>
      <c r="H853" s="18"/>
      <c r="I853" s="20" t="s">
        <v>1658</v>
      </c>
      <c r="J853" s="36"/>
      <c r="K853" s="18"/>
      <c r="L853" s="20" t="s">
        <v>2075</v>
      </c>
      <c r="M853" s="18"/>
    </row>
    <row r="854" spans="1:13" ht="16.5">
      <c r="A854" s="247">
        <v>852</v>
      </c>
      <c r="B854" s="18">
        <v>80139</v>
      </c>
      <c r="C854" s="27">
        <v>2.4</v>
      </c>
      <c r="D854" s="18"/>
      <c r="E854" s="18" t="s">
        <v>1403</v>
      </c>
      <c r="F854" s="20" t="s">
        <v>1416</v>
      </c>
      <c r="G854" s="18" t="s">
        <v>1418</v>
      </c>
      <c r="H854" s="20"/>
      <c r="I854" s="20" t="s">
        <v>1658</v>
      </c>
      <c r="J854" s="36"/>
      <c r="K854" s="18"/>
      <c r="L854" s="20" t="s">
        <v>2076</v>
      </c>
      <c r="M854" s="18"/>
    </row>
    <row r="855" spans="1:13" ht="16.5">
      <c r="A855" s="247">
        <v>853</v>
      </c>
      <c r="B855" s="18">
        <v>80140</v>
      </c>
      <c r="C855" s="27">
        <v>2.4</v>
      </c>
      <c r="D855" s="18"/>
      <c r="E855" s="18" t="s">
        <v>1403</v>
      </c>
      <c r="F855" s="20" t="s">
        <v>1416</v>
      </c>
      <c r="G855" s="18" t="s">
        <v>1419</v>
      </c>
      <c r="H855" s="18"/>
      <c r="I855" s="20" t="s">
        <v>1658</v>
      </c>
      <c r="J855" s="36"/>
      <c r="K855" s="18"/>
      <c r="L855" s="20" t="s">
        <v>2077</v>
      </c>
      <c r="M855" s="18"/>
    </row>
    <row r="856" spans="1:13" ht="33">
      <c r="A856" s="247">
        <v>854</v>
      </c>
      <c r="B856" s="18">
        <v>80141</v>
      </c>
      <c r="C856" s="27">
        <v>2.4</v>
      </c>
      <c r="D856" s="18"/>
      <c r="E856" s="18" t="s">
        <v>1403</v>
      </c>
      <c r="F856" s="20" t="s">
        <v>1420</v>
      </c>
      <c r="G856" s="20" t="s">
        <v>1421</v>
      </c>
      <c r="H856" s="20" t="s">
        <v>120</v>
      </c>
      <c r="I856" s="20" t="s">
        <v>1658</v>
      </c>
      <c r="J856" s="36"/>
      <c r="K856" s="20" t="s">
        <v>2078</v>
      </c>
      <c r="L856" s="39" t="s">
        <v>2079</v>
      </c>
      <c r="M856" s="18"/>
    </row>
    <row r="857" spans="1:13" ht="16.5">
      <c r="A857" s="247">
        <v>855</v>
      </c>
      <c r="B857" s="20">
        <v>80145</v>
      </c>
      <c r="C857" s="41">
        <v>2.6</v>
      </c>
      <c r="D857" s="167"/>
      <c r="E857" s="20" t="s">
        <v>1422</v>
      </c>
      <c r="F857" s="20" t="s">
        <v>1423</v>
      </c>
      <c r="G857" s="20" t="s">
        <v>1424</v>
      </c>
      <c r="H857" s="31"/>
      <c r="I857" s="20" t="s">
        <v>1658</v>
      </c>
      <c r="J857" s="37"/>
      <c r="K857" s="37"/>
      <c r="L857" s="18"/>
      <c r="M857" s="18"/>
    </row>
    <row r="858" spans="1:13" ht="16.5">
      <c r="A858" s="247">
        <v>856</v>
      </c>
      <c r="B858" s="20">
        <v>80146</v>
      </c>
      <c r="C858" s="41">
        <v>2.6</v>
      </c>
      <c r="D858" s="167"/>
      <c r="E858" s="20" t="s">
        <v>1422</v>
      </c>
      <c r="F858" s="20" t="s">
        <v>1425</v>
      </c>
      <c r="G858" s="20" t="s">
        <v>1426</v>
      </c>
      <c r="H858" s="31"/>
      <c r="I858" s="20" t="s">
        <v>1658</v>
      </c>
      <c r="J858" s="37"/>
      <c r="K858" s="37"/>
      <c r="L858" s="18"/>
      <c r="M858" s="18"/>
    </row>
    <row r="859" spans="1:13" ht="16.5">
      <c r="A859" s="247">
        <v>857</v>
      </c>
      <c r="B859" s="20">
        <v>80147</v>
      </c>
      <c r="C859" s="41">
        <v>2.6</v>
      </c>
      <c r="D859" s="167"/>
      <c r="E859" s="20" t="s">
        <v>1422</v>
      </c>
      <c r="F859" s="20" t="s">
        <v>1427</v>
      </c>
      <c r="G859" s="20" t="s">
        <v>1428</v>
      </c>
      <c r="H859" s="31"/>
      <c r="I859" s="20" t="s">
        <v>1658</v>
      </c>
      <c r="J859" s="37"/>
      <c r="K859" s="37"/>
      <c r="L859" s="18"/>
      <c r="M859" s="18"/>
    </row>
    <row r="860" spans="1:13" ht="16.5">
      <c r="A860" s="247">
        <v>858</v>
      </c>
      <c r="B860" s="20">
        <v>80148</v>
      </c>
      <c r="C860" s="41">
        <v>2.6</v>
      </c>
      <c r="D860" s="167"/>
      <c r="E860" s="20" t="s">
        <v>1422</v>
      </c>
      <c r="F860" s="20" t="s">
        <v>1429</v>
      </c>
      <c r="G860" s="20" t="s">
        <v>1430</v>
      </c>
      <c r="H860" s="31"/>
      <c r="I860" s="20" t="s">
        <v>1658</v>
      </c>
      <c r="J860" s="37"/>
      <c r="K860" s="37"/>
      <c r="L860" s="18"/>
      <c r="M860" s="18"/>
    </row>
    <row r="861" spans="1:13" ht="16.5">
      <c r="A861" s="247">
        <v>859</v>
      </c>
      <c r="B861" s="20">
        <v>80149</v>
      </c>
      <c r="C861" s="41">
        <v>2.6</v>
      </c>
      <c r="D861" s="167"/>
      <c r="E861" s="20" t="s">
        <v>1422</v>
      </c>
      <c r="F861" s="20" t="s">
        <v>1429</v>
      </c>
      <c r="G861" s="20" t="s">
        <v>1431</v>
      </c>
      <c r="H861" s="31"/>
      <c r="I861" s="20" t="s">
        <v>1658</v>
      </c>
      <c r="J861" s="37"/>
      <c r="K861" s="37"/>
      <c r="L861" s="18"/>
      <c r="M861" s="18"/>
    </row>
    <row r="862" spans="1:13" ht="16.5">
      <c r="A862" s="247">
        <v>860</v>
      </c>
      <c r="B862" s="20">
        <v>80150</v>
      </c>
      <c r="C862" s="41">
        <v>2.6</v>
      </c>
      <c r="D862" s="167"/>
      <c r="E862" s="20" t="s">
        <v>1422</v>
      </c>
      <c r="F862" s="20" t="s">
        <v>1429</v>
      </c>
      <c r="G862" s="20" t="s">
        <v>1432</v>
      </c>
      <c r="H862" s="31"/>
      <c r="I862" s="20" t="s">
        <v>1658</v>
      </c>
      <c r="J862" s="37"/>
      <c r="K862" s="37"/>
      <c r="L862" s="18"/>
      <c r="M862" s="18"/>
    </row>
    <row r="863" spans="1:13" ht="16.5">
      <c r="A863" s="247">
        <v>861</v>
      </c>
      <c r="B863" s="20">
        <v>80151</v>
      </c>
      <c r="C863" s="41">
        <v>2.6</v>
      </c>
      <c r="D863" s="167"/>
      <c r="E863" s="20" t="s">
        <v>1422</v>
      </c>
      <c r="F863" s="20" t="s">
        <v>1433</v>
      </c>
      <c r="G863" s="20" t="s">
        <v>1434</v>
      </c>
      <c r="H863" s="31"/>
      <c r="I863" s="20" t="s">
        <v>1658</v>
      </c>
      <c r="J863" s="37"/>
      <c r="K863" s="37"/>
      <c r="L863" s="18"/>
      <c r="M863" s="18"/>
    </row>
    <row r="864" spans="1:13" ht="16.5">
      <c r="A864" s="247">
        <v>862</v>
      </c>
      <c r="B864" s="20">
        <v>80152</v>
      </c>
      <c r="C864" s="41">
        <v>2.6</v>
      </c>
      <c r="D864" s="167"/>
      <c r="E864" s="20" t="s">
        <v>1422</v>
      </c>
      <c r="F864" s="20" t="s">
        <v>1433</v>
      </c>
      <c r="G864" s="20" t="s">
        <v>1435</v>
      </c>
      <c r="H864" s="31"/>
      <c r="I864" s="20" t="s">
        <v>1658</v>
      </c>
      <c r="J864" s="37"/>
      <c r="K864" s="37"/>
      <c r="L864" s="18"/>
      <c r="M864" s="18"/>
    </row>
    <row r="865" spans="1:13" ht="16.5">
      <c r="A865" s="247">
        <v>863</v>
      </c>
      <c r="B865" s="20">
        <v>80153</v>
      </c>
      <c r="C865" s="41">
        <v>2.6</v>
      </c>
      <c r="D865" s="167"/>
      <c r="E865" s="20" t="s">
        <v>1422</v>
      </c>
      <c r="F865" s="20" t="s">
        <v>1433</v>
      </c>
      <c r="G865" s="20" t="s">
        <v>1436</v>
      </c>
      <c r="H865" s="31"/>
      <c r="I865" s="20" t="s">
        <v>1658</v>
      </c>
      <c r="J865" s="37"/>
      <c r="K865" s="37"/>
      <c r="L865" s="18"/>
      <c r="M865" s="18"/>
    </row>
    <row r="866" spans="1:13" ht="16.5">
      <c r="A866" s="247">
        <v>864</v>
      </c>
      <c r="B866" s="20">
        <v>80154</v>
      </c>
      <c r="C866" s="41">
        <v>2.6</v>
      </c>
      <c r="D866" s="167"/>
      <c r="E866" s="20" t="s">
        <v>1422</v>
      </c>
      <c r="F866" s="20" t="s">
        <v>1437</v>
      </c>
      <c r="G866" s="20" t="s">
        <v>1438</v>
      </c>
      <c r="H866" s="31"/>
      <c r="I866" s="20" t="s">
        <v>1658</v>
      </c>
      <c r="J866" s="37"/>
      <c r="K866" s="37"/>
      <c r="L866" s="18"/>
      <c r="M866" s="18"/>
    </row>
    <row r="867" spans="1:13" ht="16.5">
      <c r="A867" s="247">
        <v>865</v>
      </c>
      <c r="B867" s="20">
        <v>80155</v>
      </c>
      <c r="C867" s="41">
        <v>2.6</v>
      </c>
      <c r="D867" s="167"/>
      <c r="E867" s="20" t="s">
        <v>1422</v>
      </c>
      <c r="F867" s="20" t="s">
        <v>1437</v>
      </c>
      <c r="G867" s="20" t="s">
        <v>1439</v>
      </c>
      <c r="H867" s="31"/>
      <c r="I867" s="20" t="s">
        <v>1658</v>
      </c>
      <c r="J867" s="37"/>
      <c r="K867" s="37"/>
      <c r="L867" s="18"/>
      <c r="M867" s="18"/>
    </row>
    <row r="868" spans="1:13" ht="16.5">
      <c r="A868" s="247">
        <v>866</v>
      </c>
      <c r="B868" s="20">
        <v>80156</v>
      </c>
      <c r="C868" s="41">
        <v>2.6</v>
      </c>
      <c r="D868" s="167"/>
      <c r="E868" s="20" t="s">
        <v>1422</v>
      </c>
      <c r="F868" s="20" t="s">
        <v>1437</v>
      </c>
      <c r="G868" s="20" t="s">
        <v>1440</v>
      </c>
      <c r="H868" s="31"/>
      <c r="I868" s="20" t="s">
        <v>1658</v>
      </c>
      <c r="J868" s="37"/>
      <c r="K868" s="37"/>
      <c r="L868" s="18"/>
      <c r="M868" s="18"/>
    </row>
    <row r="869" spans="1:13" ht="16.5">
      <c r="A869" s="247">
        <v>867</v>
      </c>
      <c r="B869" s="20">
        <v>80157</v>
      </c>
      <c r="C869" s="41">
        <v>2.6</v>
      </c>
      <c r="D869" s="167"/>
      <c r="E869" s="20" t="s">
        <v>1422</v>
      </c>
      <c r="F869" s="20" t="s">
        <v>1441</v>
      </c>
      <c r="G869" s="20" t="s">
        <v>1442</v>
      </c>
      <c r="H869" s="31"/>
      <c r="I869" s="20" t="s">
        <v>1658</v>
      </c>
      <c r="J869" s="37"/>
      <c r="K869" s="37"/>
      <c r="L869" s="18"/>
      <c r="M869" s="18"/>
    </row>
    <row r="870" spans="1:13" ht="16.5">
      <c r="A870" s="247">
        <v>868</v>
      </c>
      <c r="B870" s="20">
        <v>80158</v>
      </c>
      <c r="C870" s="41">
        <v>2.6</v>
      </c>
      <c r="D870" s="167"/>
      <c r="E870" s="20" t="s">
        <v>1422</v>
      </c>
      <c r="F870" s="20" t="s">
        <v>1443</v>
      </c>
      <c r="G870" s="20" t="s">
        <v>1444</v>
      </c>
      <c r="H870" s="31"/>
      <c r="I870" s="20" t="s">
        <v>1658</v>
      </c>
      <c r="J870" s="37"/>
      <c r="K870" s="37"/>
      <c r="L870" s="18"/>
      <c r="M870" s="18"/>
    </row>
    <row r="871" spans="1:13" ht="16.5">
      <c r="A871" s="247">
        <v>869</v>
      </c>
      <c r="B871" s="20">
        <v>80159</v>
      </c>
      <c r="C871" s="41">
        <v>2.6</v>
      </c>
      <c r="D871" s="167"/>
      <c r="E871" s="20" t="s">
        <v>1422</v>
      </c>
      <c r="F871" s="20" t="s">
        <v>1445</v>
      </c>
      <c r="G871" s="20" t="s">
        <v>1446</v>
      </c>
      <c r="H871" s="20" t="s">
        <v>120</v>
      </c>
      <c r="I871" s="20" t="s">
        <v>1658</v>
      </c>
      <c r="J871" s="37"/>
      <c r="K871" s="37"/>
      <c r="L871" s="18"/>
      <c r="M871" s="18"/>
    </row>
    <row r="872" spans="1:13" ht="33">
      <c r="A872" s="247">
        <v>870</v>
      </c>
      <c r="B872" s="20">
        <v>80160</v>
      </c>
      <c r="C872" s="41">
        <v>3</v>
      </c>
      <c r="D872" s="36"/>
      <c r="E872" s="20" t="s">
        <v>3857</v>
      </c>
      <c r="F872" s="247" t="s">
        <v>3879</v>
      </c>
      <c r="G872" s="248" t="s">
        <v>3878</v>
      </c>
      <c r="H872" s="20"/>
      <c r="I872" s="20" t="s">
        <v>1658</v>
      </c>
      <c r="J872" s="28">
        <v>5</v>
      </c>
      <c r="K872" s="601" t="s">
        <v>4228</v>
      </c>
      <c r="L872" s="18"/>
      <c r="M872" s="18"/>
    </row>
    <row r="873" spans="1:13" ht="33">
      <c r="A873" s="247">
        <v>871</v>
      </c>
      <c r="B873" s="20">
        <v>80161</v>
      </c>
      <c r="C873" s="41">
        <v>3</v>
      </c>
      <c r="D873" s="36"/>
      <c r="E873" s="20" t="s">
        <v>3857</v>
      </c>
      <c r="F873" s="247" t="s">
        <v>3877</v>
      </c>
      <c r="G873" s="248" t="s">
        <v>3876</v>
      </c>
      <c r="H873" s="20"/>
      <c r="I873" s="20" t="s">
        <v>1658</v>
      </c>
      <c r="J873" s="28">
        <v>5</v>
      </c>
      <c r="K873" s="481"/>
      <c r="L873" s="18"/>
      <c r="M873" s="18"/>
    </row>
    <row r="874" spans="1:13" ht="33">
      <c r="A874" s="247">
        <v>872</v>
      </c>
      <c r="B874" s="20">
        <v>80162</v>
      </c>
      <c r="C874" s="41">
        <v>3</v>
      </c>
      <c r="D874" s="36"/>
      <c r="E874" s="20" t="s">
        <v>3857</v>
      </c>
      <c r="F874" s="247" t="s">
        <v>3875</v>
      </c>
      <c r="G874" s="248" t="s">
        <v>3874</v>
      </c>
      <c r="H874" s="20"/>
      <c r="I874" s="20" t="s">
        <v>1658</v>
      </c>
      <c r="J874" s="28">
        <v>10</v>
      </c>
      <c r="K874" s="481"/>
      <c r="L874" s="18"/>
      <c r="M874" s="18"/>
    </row>
    <row r="875" spans="1:13" ht="16.5">
      <c r="A875" s="247">
        <v>873</v>
      </c>
      <c r="B875" s="20">
        <v>80163</v>
      </c>
      <c r="C875" s="41">
        <v>3</v>
      </c>
      <c r="D875" s="36"/>
      <c r="E875" s="20" t="s">
        <v>3857</v>
      </c>
      <c r="F875" s="20" t="s">
        <v>3873</v>
      </c>
      <c r="G875" s="248" t="s">
        <v>3872</v>
      </c>
      <c r="H875" s="20"/>
      <c r="I875" s="20" t="s">
        <v>1658</v>
      </c>
      <c r="J875" s="28">
        <v>20</v>
      </c>
      <c r="K875" s="388" t="s">
        <v>4627</v>
      </c>
      <c r="L875" s="18"/>
      <c r="M875" s="18"/>
    </row>
    <row r="876" spans="1:13" ht="16.5">
      <c r="A876" s="247">
        <v>874</v>
      </c>
      <c r="B876" s="20">
        <v>80164</v>
      </c>
      <c r="C876" s="41">
        <v>3</v>
      </c>
      <c r="D876" s="36"/>
      <c r="E876" s="20" t="s">
        <v>3857</v>
      </c>
      <c r="F876" s="247" t="s">
        <v>3871</v>
      </c>
      <c r="G876" s="248" t="s">
        <v>3870</v>
      </c>
      <c r="H876" s="20"/>
      <c r="I876" s="20" t="s">
        <v>1658</v>
      </c>
      <c r="J876" s="28">
        <v>20</v>
      </c>
      <c r="K876" s="388" t="s">
        <v>4627</v>
      </c>
      <c r="L876" s="18"/>
      <c r="M876" s="18"/>
    </row>
    <row r="877" spans="1:13" ht="33">
      <c r="A877" s="247">
        <v>875</v>
      </c>
      <c r="B877" s="20">
        <v>80165</v>
      </c>
      <c r="C877" s="41">
        <v>3</v>
      </c>
      <c r="D877" s="36"/>
      <c r="E877" s="20" t="s">
        <v>3857</v>
      </c>
      <c r="F877" s="247" t="s">
        <v>3867</v>
      </c>
      <c r="G877" s="248" t="s">
        <v>3869</v>
      </c>
      <c r="H877" s="20"/>
      <c r="I877" s="20" t="s">
        <v>1658</v>
      </c>
      <c r="J877" s="28">
        <v>5</v>
      </c>
      <c r="K877" s="20"/>
      <c r="L877" s="18"/>
      <c r="M877" s="18"/>
    </row>
    <row r="878" spans="1:13" ht="33">
      <c r="A878" s="247">
        <v>876</v>
      </c>
      <c r="B878" s="20">
        <v>80166</v>
      </c>
      <c r="C878" s="41">
        <v>3</v>
      </c>
      <c r="D878" s="36"/>
      <c r="E878" s="20" t="s">
        <v>3857</v>
      </c>
      <c r="F878" s="247" t="s">
        <v>3867</v>
      </c>
      <c r="G878" s="248" t="s">
        <v>3868</v>
      </c>
      <c r="H878" s="20"/>
      <c r="I878" s="20" t="s">
        <v>1658</v>
      </c>
      <c r="J878" s="28">
        <v>10</v>
      </c>
      <c r="K878" s="39"/>
      <c r="L878" s="18"/>
      <c r="M878" s="18"/>
    </row>
    <row r="879" spans="1:13" ht="33">
      <c r="A879" s="247">
        <v>877</v>
      </c>
      <c r="B879" s="20">
        <v>80167</v>
      </c>
      <c r="C879" s="41">
        <v>3</v>
      </c>
      <c r="D879" s="36"/>
      <c r="E879" s="20" t="s">
        <v>3857</v>
      </c>
      <c r="F879" s="247" t="s">
        <v>3867</v>
      </c>
      <c r="G879" s="248" t="s">
        <v>3866</v>
      </c>
      <c r="H879" s="20"/>
      <c r="I879" s="20" t="s">
        <v>1658</v>
      </c>
      <c r="J879" s="28">
        <v>20</v>
      </c>
      <c r="K879" s="39"/>
      <c r="L879" s="18"/>
      <c r="M879" s="18"/>
    </row>
    <row r="880" spans="1:13" ht="16.5">
      <c r="A880" s="247">
        <v>878</v>
      </c>
      <c r="B880" s="20">
        <v>80168</v>
      </c>
      <c r="C880" s="41">
        <v>3</v>
      </c>
      <c r="D880" s="36"/>
      <c r="E880" s="20" t="s">
        <v>3857</v>
      </c>
      <c r="F880" s="247" t="s">
        <v>3863</v>
      </c>
      <c r="G880" s="248" t="s">
        <v>3865</v>
      </c>
      <c r="H880" s="20"/>
      <c r="I880" s="20" t="s">
        <v>1658</v>
      </c>
      <c r="J880" s="28">
        <v>5</v>
      </c>
      <c r="K880" s="39"/>
      <c r="L880" s="18"/>
      <c r="M880" s="18"/>
    </row>
    <row r="881" spans="1:13" ht="16.5">
      <c r="A881" s="247">
        <v>879</v>
      </c>
      <c r="B881" s="20">
        <v>80169</v>
      </c>
      <c r="C881" s="41">
        <v>3</v>
      </c>
      <c r="D881" s="36"/>
      <c r="E881" s="20" t="s">
        <v>3857</v>
      </c>
      <c r="F881" s="247" t="s">
        <v>3863</v>
      </c>
      <c r="G881" s="248" t="s">
        <v>3864</v>
      </c>
      <c r="H881" s="20"/>
      <c r="I881" s="20" t="s">
        <v>1658</v>
      </c>
      <c r="J881" s="28">
        <v>10</v>
      </c>
      <c r="K881" s="39"/>
      <c r="L881" s="18"/>
      <c r="M881" s="18"/>
    </row>
    <row r="882" spans="1:13" ht="16.5">
      <c r="A882" s="247">
        <v>880</v>
      </c>
      <c r="B882" s="20">
        <v>80170</v>
      </c>
      <c r="C882" s="41">
        <v>3</v>
      </c>
      <c r="D882" s="36"/>
      <c r="E882" s="20" t="s">
        <v>3857</v>
      </c>
      <c r="F882" s="247" t="s">
        <v>3863</v>
      </c>
      <c r="G882" s="248" t="s">
        <v>3862</v>
      </c>
      <c r="H882" s="20"/>
      <c r="I882" s="20" t="s">
        <v>1658</v>
      </c>
      <c r="J882" s="28">
        <v>20</v>
      </c>
      <c r="K882" s="39"/>
      <c r="L882" s="18"/>
      <c r="M882" s="18"/>
    </row>
    <row r="883" spans="1:13" ht="33">
      <c r="A883" s="247">
        <v>881</v>
      </c>
      <c r="B883" s="20">
        <v>80171</v>
      </c>
      <c r="C883" s="41">
        <v>3</v>
      </c>
      <c r="D883" s="36"/>
      <c r="E883" s="20" t="s">
        <v>3857</v>
      </c>
      <c r="F883" s="247" t="s">
        <v>3859</v>
      </c>
      <c r="G883" s="248" t="s">
        <v>3861</v>
      </c>
      <c r="H883" s="20"/>
      <c r="I883" s="20" t="s">
        <v>1658</v>
      </c>
      <c r="J883" s="28">
        <v>5</v>
      </c>
      <c r="K883" s="39"/>
      <c r="L883" s="18"/>
      <c r="M883" s="18"/>
    </row>
    <row r="884" spans="1:13" ht="33">
      <c r="A884" s="247">
        <v>882</v>
      </c>
      <c r="B884" s="20">
        <v>80172</v>
      </c>
      <c r="C884" s="41">
        <v>3</v>
      </c>
      <c r="D884" s="36"/>
      <c r="E884" s="20" t="s">
        <v>3857</v>
      </c>
      <c r="F884" s="247" t="s">
        <v>3859</v>
      </c>
      <c r="G884" s="248" t="s">
        <v>3860</v>
      </c>
      <c r="H884" s="20"/>
      <c r="I884" s="20" t="s">
        <v>1658</v>
      </c>
      <c r="J884" s="28">
        <v>10</v>
      </c>
      <c r="K884" s="39"/>
      <c r="L884" s="18"/>
      <c r="M884" s="18"/>
    </row>
    <row r="885" spans="1:13" ht="33">
      <c r="A885" s="247">
        <v>883</v>
      </c>
      <c r="B885" s="20">
        <v>80173</v>
      </c>
      <c r="C885" s="41">
        <v>3</v>
      </c>
      <c r="D885" s="36"/>
      <c r="E885" s="20" t="s">
        <v>3857</v>
      </c>
      <c r="F885" s="247" t="s">
        <v>3859</v>
      </c>
      <c r="G885" s="248" t="s">
        <v>3858</v>
      </c>
      <c r="H885" s="20"/>
      <c r="I885" s="20" t="s">
        <v>1658</v>
      </c>
      <c r="J885" s="28">
        <v>20</v>
      </c>
      <c r="K885" s="39"/>
      <c r="L885" s="18"/>
      <c r="M885" s="18"/>
    </row>
    <row r="886" spans="1:13" ht="16.5">
      <c r="A886" s="247">
        <v>884</v>
      </c>
      <c r="B886" s="20">
        <v>80174</v>
      </c>
      <c r="C886" s="41">
        <v>3</v>
      </c>
      <c r="D886" s="36"/>
      <c r="E886" s="20" t="s">
        <v>3857</v>
      </c>
      <c r="F886" s="20" t="s">
        <v>3856</v>
      </c>
      <c r="G886" s="248" t="s">
        <v>3855</v>
      </c>
      <c r="H886" s="20"/>
      <c r="I886" s="20" t="s">
        <v>1661</v>
      </c>
      <c r="J886" s="28">
        <v>10</v>
      </c>
      <c r="K886" s="39"/>
      <c r="L886" s="18"/>
      <c r="M886" s="18"/>
    </row>
    <row r="887" spans="1:13" ht="16.5">
      <c r="A887" s="247">
        <v>885</v>
      </c>
      <c r="B887" s="246">
        <v>80179</v>
      </c>
      <c r="C887" s="36">
        <v>3.1</v>
      </c>
      <c r="D887" s="36"/>
      <c r="E887" s="246" t="s">
        <v>4270</v>
      </c>
      <c r="F887" s="246" t="s">
        <v>4271</v>
      </c>
      <c r="G887" s="246" t="s">
        <v>4272</v>
      </c>
      <c r="H887" s="246"/>
      <c r="I887" s="20" t="s">
        <v>1658</v>
      </c>
      <c r="J887" s="36">
        <v>5</v>
      </c>
      <c r="K887" s="20"/>
      <c r="L887" s="18"/>
      <c r="M887" s="18"/>
    </row>
    <row r="888" spans="1:13" ht="16.5">
      <c r="A888" s="247">
        <v>886</v>
      </c>
      <c r="B888" s="246">
        <v>80180</v>
      </c>
      <c r="C888" s="36">
        <v>3.1</v>
      </c>
      <c r="D888" s="36"/>
      <c r="E888" s="246" t="s">
        <v>4270</v>
      </c>
      <c r="F888" s="246" t="s">
        <v>4273</v>
      </c>
      <c r="G888" s="246" t="s">
        <v>4274</v>
      </c>
      <c r="H888" s="246"/>
      <c r="I888" s="20" t="s">
        <v>1658</v>
      </c>
      <c r="J888" s="36">
        <v>5</v>
      </c>
      <c r="K888" s="20"/>
      <c r="L888" s="18"/>
      <c r="M888" s="18"/>
    </row>
    <row r="889" spans="1:13" ht="16.5">
      <c r="A889" s="247">
        <v>887</v>
      </c>
      <c r="B889" s="246">
        <v>80181</v>
      </c>
      <c r="C889" s="36">
        <v>3.1</v>
      </c>
      <c r="D889" s="36"/>
      <c r="E889" s="246" t="s">
        <v>4270</v>
      </c>
      <c r="F889" s="246" t="s">
        <v>4275</v>
      </c>
      <c r="G889" s="246" t="s">
        <v>4276</v>
      </c>
      <c r="H889" s="246"/>
      <c r="I889" s="20" t="s">
        <v>1658</v>
      </c>
      <c r="J889" s="36">
        <v>10</v>
      </c>
      <c r="K889" s="20"/>
      <c r="L889" s="18"/>
      <c r="M889" s="18"/>
    </row>
    <row r="890" spans="1:13" ht="16.5">
      <c r="A890" s="247">
        <v>888</v>
      </c>
      <c r="B890" s="246">
        <v>80182</v>
      </c>
      <c r="C890" s="36">
        <v>3.1</v>
      </c>
      <c r="D890" s="36"/>
      <c r="E890" s="246" t="s">
        <v>4270</v>
      </c>
      <c r="F890" s="246" t="s">
        <v>4277</v>
      </c>
      <c r="G890" s="246" t="s">
        <v>4278</v>
      </c>
      <c r="H890" s="246"/>
      <c r="I890" s="20" t="s">
        <v>1658</v>
      </c>
      <c r="J890" s="36">
        <v>5</v>
      </c>
      <c r="K890" s="20"/>
      <c r="L890" s="18"/>
      <c r="M890" s="18"/>
    </row>
    <row r="891" spans="1:13" ht="16.5">
      <c r="A891" s="247">
        <v>889</v>
      </c>
      <c r="B891" s="246">
        <v>80183</v>
      </c>
      <c r="C891" s="36">
        <v>3.1</v>
      </c>
      <c r="D891" s="36"/>
      <c r="E891" s="246" t="s">
        <v>4270</v>
      </c>
      <c r="F891" s="246" t="s">
        <v>4277</v>
      </c>
      <c r="G891" s="246" t="s">
        <v>4279</v>
      </c>
      <c r="H891" s="246"/>
      <c r="I891" s="20" t="s">
        <v>1658</v>
      </c>
      <c r="J891" s="36">
        <v>10</v>
      </c>
      <c r="K891" s="20"/>
      <c r="L891" s="18"/>
      <c r="M891" s="18"/>
    </row>
    <row r="892" spans="1:13" ht="16.5">
      <c r="A892" s="247">
        <v>890</v>
      </c>
      <c r="B892" s="246">
        <v>80184</v>
      </c>
      <c r="C892" s="36">
        <v>3.1</v>
      </c>
      <c r="D892" s="36"/>
      <c r="E892" s="246" t="s">
        <v>4270</v>
      </c>
      <c r="F892" s="246" t="s">
        <v>4277</v>
      </c>
      <c r="G892" s="246" t="s">
        <v>4433</v>
      </c>
      <c r="H892" s="246"/>
      <c r="I892" s="20" t="s">
        <v>1658</v>
      </c>
      <c r="J892" s="36">
        <v>20</v>
      </c>
      <c r="K892" s="20"/>
      <c r="L892" s="18"/>
      <c r="M892" s="18"/>
    </row>
    <row r="893" spans="1:13" ht="16.5">
      <c r="A893" s="247">
        <v>891</v>
      </c>
      <c r="B893" s="246">
        <v>80185</v>
      </c>
      <c r="C893" s="36">
        <v>3.1</v>
      </c>
      <c r="D893" s="36"/>
      <c r="E893" s="246" t="s">
        <v>4270</v>
      </c>
      <c r="F893" s="246" t="s">
        <v>4280</v>
      </c>
      <c r="G893" s="246" t="s">
        <v>4281</v>
      </c>
      <c r="H893" s="246"/>
      <c r="I893" s="20" t="s">
        <v>1658</v>
      </c>
      <c r="J893" s="36">
        <v>5</v>
      </c>
      <c r="K893" s="20"/>
      <c r="L893" s="18"/>
      <c r="M893" s="18"/>
    </row>
    <row r="894" spans="1:13" ht="16.5">
      <c r="A894" s="247">
        <v>892</v>
      </c>
      <c r="B894" s="246">
        <v>80186</v>
      </c>
      <c r="C894" s="36">
        <v>3.1</v>
      </c>
      <c r="D894" s="36"/>
      <c r="E894" s="246" t="s">
        <v>4270</v>
      </c>
      <c r="F894" s="246" t="s">
        <v>4280</v>
      </c>
      <c r="G894" s="246" t="s">
        <v>4282</v>
      </c>
      <c r="H894" s="246"/>
      <c r="I894" s="20" t="s">
        <v>1658</v>
      </c>
      <c r="J894" s="36">
        <v>10</v>
      </c>
      <c r="K894" s="20"/>
      <c r="L894" s="18"/>
      <c r="M894" s="18"/>
    </row>
    <row r="895" spans="1:13" ht="16.5">
      <c r="A895" s="247">
        <v>893</v>
      </c>
      <c r="B895" s="246">
        <v>80187</v>
      </c>
      <c r="C895" s="36">
        <v>3.1</v>
      </c>
      <c r="D895" s="36"/>
      <c r="E895" s="246" t="s">
        <v>4270</v>
      </c>
      <c r="F895" s="246" t="s">
        <v>4280</v>
      </c>
      <c r="G895" s="246" t="s">
        <v>4283</v>
      </c>
      <c r="H895" s="246"/>
      <c r="I895" s="20" t="s">
        <v>1658</v>
      </c>
      <c r="J895" s="36">
        <v>20</v>
      </c>
      <c r="K895" s="20"/>
      <c r="L895" s="18"/>
      <c r="M895" s="18"/>
    </row>
    <row r="896" spans="1:13" ht="16.5">
      <c r="A896" s="247">
        <v>894</v>
      </c>
      <c r="B896" s="246">
        <v>80188</v>
      </c>
      <c r="C896" s="36">
        <v>3.1</v>
      </c>
      <c r="D896" s="36"/>
      <c r="E896" s="246" t="s">
        <v>4270</v>
      </c>
      <c r="F896" s="246" t="s">
        <v>4284</v>
      </c>
      <c r="G896" s="246" t="s">
        <v>4285</v>
      </c>
      <c r="H896" s="246"/>
      <c r="I896" s="20" t="s">
        <v>1658</v>
      </c>
      <c r="J896" s="36">
        <v>5</v>
      </c>
      <c r="K896" s="20"/>
      <c r="L896" s="18"/>
      <c r="M896" s="18"/>
    </row>
    <row r="897" spans="1:13" ht="16.5">
      <c r="A897" s="247">
        <v>895</v>
      </c>
      <c r="B897" s="246">
        <v>80189</v>
      </c>
      <c r="C897" s="36">
        <v>3.1</v>
      </c>
      <c r="D897" s="36"/>
      <c r="E897" s="246" t="s">
        <v>4270</v>
      </c>
      <c r="F897" s="246" t="s">
        <v>4284</v>
      </c>
      <c r="G897" s="246" t="s">
        <v>4286</v>
      </c>
      <c r="H897" s="246"/>
      <c r="I897" s="20" t="s">
        <v>1658</v>
      </c>
      <c r="J897" s="36">
        <v>10</v>
      </c>
      <c r="K897" s="20"/>
      <c r="L897" s="18"/>
      <c r="M897" s="18"/>
    </row>
    <row r="898" spans="1:13" ht="16.5">
      <c r="A898" s="247">
        <v>896</v>
      </c>
      <c r="B898" s="246">
        <v>80190</v>
      </c>
      <c r="C898" s="36">
        <v>3.1</v>
      </c>
      <c r="D898" s="36"/>
      <c r="E898" s="246" t="s">
        <v>4270</v>
      </c>
      <c r="F898" s="246" t="s">
        <v>4284</v>
      </c>
      <c r="G898" s="246" t="s">
        <v>4287</v>
      </c>
      <c r="H898" s="246"/>
      <c r="I898" s="20" t="s">
        <v>1658</v>
      </c>
      <c r="J898" s="36">
        <v>20</v>
      </c>
      <c r="K898" s="20"/>
      <c r="L898" s="18"/>
      <c r="M898" s="18"/>
    </row>
    <row r="899" spans="1:13" ht="16.5">
      <c r="A899" s="247">
        <v>897</v>
      </c>
      <c r="B899" s="246">
        <v>80191</v>
      </c>
      <c r="C899" s="36">
        <v>3.1</v>
      </c>
      <c r="D899" s="36"/>
      <c r="E899" s="246" t="s">
        <v>4270</v>
      </c>
      <c r="F899" s="246" t="s">
        <v>4288</v>
      </c>
      <c r="G899" s="246" t="s">
        <v>4289</v>
      </c>
      <c r="H899" s="246"/>
      <c r="I899" s="20" t="s">
        <v>1661</v>
      </c>
      <c r="J899" s="36">
        <v>10</v>
      </c>
      <c r="K899" s="20"/>
      <c r="L899" s="18"/>
      <c r="M899" s="18"/>
    </row>
    <row r="900" spans="1:13" ht="16.5">
      <c r="A900" s="247">
        <v>898</v>
      </c>
      <c r="B900" s="18">
        <v>80224</v>
      </c>
      <c r="C900" s="36">
        <v>3.4</v>
      </c>
      <c r="D900" s="18"/>
      <c r="E900" s="18" t="s">
        <v>4608</v>
      </c>
      <c r="F900" s="18" t="s">
        <v>4626</v>
      </c>
      <c r="G900" s="18" t="s">
        <v>4625</v>
      </c>
      <c r="H900" s="18"/>
      <c r="I900" s="20" t="s">
        <v>1658</v>
      </c>
      <c r="J900" s="36">
        <v>5</v>
      </c>
      <c r="K900" s="37"/>
      <c r="L900" s="169"/>
      <c r="M900" s="169"/>
    </row>
    <row r="901" spans="1:13" ht="16.5">
      <c r="A901" s="247">
        <v>899</v>
      </c>
      <c r="B901" s="18">
        <v>80225</v>
      </c>
      <c r="C901" s="36">
        <v>3.4</v>
      </c>
      <c r="D901" s="18"/>
      <c r="E901" s="18" t="s">
        <v>4608</v>
      </c>
      <c r="F901" s="18" t="s">
        <v>4624</v>
      </c>
      <c r="G901" s="18" t="s">
        <v>4623</v>
      </c>
      <c r="H901" s="18"/>
      <c r="I901" s="20" t="s">
        <v>1658</v>
      </c>
      <c r="J901" s="36">
        <v>5</v>
      </c>
      <c r="K901" s="37"/>
      <c r="L901" s="169"/>
      <c r="M901" s="169"/>
    </row>
    <row r="902" spans="1:13" ht="16.5">
      <c r="A902" s="247">
        <v>900</v>
      </c>
      <c r="B902" s="18">
        <v>80226</v>
      </c>
      <c r="C902" s="36">
        <v>3.4</v>
      </c>
      <c r="D902" s="18"/>
      <c r="E902" s="18" t="s">
        <v>4608</v>
      </c>
      <c r="F902" s="18" t="s">
        <v>4622</v>
      </c>
      <c r="G902" s="18" t="s">
        <v>4621</v>
      </c>
      <c r="H902" s="18"/>
      <c r="I902" s="20" t="s">
        <v>1658</v>
      </c>
      <c r="J902" s="36">
        <v>10</v>
      </c>
      <c r="K902" s="37"/>
      <c r="L902" s="169"/>
      <c r="M902" s="169"/>
    </row>
    <row r="903" spans="1:13" ht="16.5">
      <c r="A903" s="247">
        <v>901</v>
      </c>
      <c r="B903" s="18">
        <v>80227</v>
      </c>
      <c r="C903" s="36">
        <v>3.4</v>
      </c>
      <c r="D903" s="18"/>
      <c r="E903" s="18" t="s">
        <v>4608</v>
      </c>
      <c r="F903" s="18" t="s">
        <v>4620</v>
      </c>
      <c r="G903" s="18" t="s">
        <v>4619</v>
      </c>
      <c r="H903" s="18"/>
      <c r="I903" s="20" t="s">
        <v>1658</v>
      </c>
      <c r="J903" s="36">
        <v>10</v>
      </c>
      <c r="K903" s="20"/>
      <c r="L903" s="169"/>
      <c r="M903" s="169"/>
    </row>
    <row r="904" spans="1:13" ht="16.5">
      <c r="A904" s="247">
        <v>902</v>
      </c>
      <c r="B904" s="18">
        <v>80228</v>
      </c>
      <c r="C904" s="36">
        <v>3.4</v>
      </c>
      <c r="D904" s="18"/>
      <c r="E904" s="18" t="s">
        <v>4608</v>
      </c>
      <c r="F904" s="18" t="s">
        <v>4616</v>
      </c>
      <c r="G904" s="18" t="s">
        <v>4618</v>
      </c>
      <c r="H904" s="18"/>
      <c r="I904" s="20" t="s">
        <v>1658</v>
      </c>
      <c r="J904" s="36">
        <v>5</v>
      </c>
      <c r="K904" s="37"/>
      <c r="L904" s="169"/>
      <c r="M904" s="169"/>
    </row>
    <row r="905" spans="1:13" ht="16.5">
      <c r="A905" s="247">
        <v>903</v>
      </c>
      <c r="B905" s="18">
        <v>80229</v>
      </c>
      <c r="C905" s="36">
        <v>3.4</v>
      </c>
      <c r="D905" s="18"/>
      <c r="E905" s="18" t="s">
        <v>4608</v>
      </c>
      <c r="F905" s="18" t="s">
        <v>4616</v>
      </c>
      <c r="G905" s="18" t="s">
        <v>4617</v>
      </c>
      <c r="H905" s="18"/>
      <c r="I905" s="20" t="s">
        <v>1658</v>
      </c>
      <c r="J905" s="36">
        <v>10</v>
      </c>
      <c r="K905" s="37"/>
      <c r="L905" s="169"/>
      <c r="M905" s="169"/>
    </row>
    <row r="906" spans="1:13" ht="16.5">
      <c r="A906" s="247">
        <v>904</v>
      </c>
      <c r="B906" s="18">
        <v>80230</v>
      </c>
      <c r="C906" s="36">
        <v>3.4</v>
      </c>
      <c r="D906" s="18"/>
      <c r="E906" s="18" t="s">
        <v>4608</v>
      </c>
      <c r="F906" s="18" t="s">
        <v>4616</v>
      </c>
      <c r="G906" s="18" t="s">
        <v>4615</v>
      </c>
      <c r="H906" s="18"/>
      <c r="I906" s="20" t="s">
        <v>1658</v>
      </c>
      <c r="J906" s="36">
        <v>20</v>
      </c>
      <c r="K906" s="37"/>
      <c r="L906" s="169"/>
      <c r="M906" s="169"/>
    </row>
    <row r="907" spans="1:13" ht="16.5">
      <c r="A907" s="247">
        <v>905</v>
      </c>
      <c r="B907" s="18">
        <v>80231</v>
      </c>
      <c r="C907" s="36">
        <v>3.4</v>
      </c>
      <c r="D907" s="18"/>
      <c r="E907" s="18" t="s">
        <v>4608</v>
      </c>
      <c r="F907" s="18" t="s">
        <v>4612</v>
      </c>
      <c r="G907" s="18" t="s">
        <v>4614</v>
      </c>
      <c r="H907" s="18"/>
      <c r="I907" s="20" t="s">
        <v>1658</v>
      </c>
      <c r="J907" s="36">
        <v>5</v>
      </c>
      <c r="K907" s="37"/>
      <c r="L907" s="169"/>
      <c r="M907" s="169"/>
    </row>
    <row r="908" spans="1:13" ht="16.5">
      <c r="A908" s="247">
        <v>906</v>
      </c>
      <c r="B908" s="18">
        <v>80232</v>
      </c>
      <c r="C908" s="36">
        <v>3.4</v>
      </c>
      <c r="D908" s="18"/>
      <c r="E908" s="18" t="s">
        <v>4608</v>
      </c>
      <c r="F908" s="18" t="s">
        <v>4612</v>
      </c>
      <c r="G908" s="18" t="s">
        <v>4613</v>
      </c>
      <c r="H908" s="18"/>
      <c r="I908" s="20" t="s">
        <v>1658</v>
      </c>
      <c r="J908" s="36">
        <v>10</v>
      </c>
      <c r="K908" s="37"/>
      <c r="L908" s="169"/>
      <c r="M908" s="169"/>
    </row>
    <row r="909" spans="1:13" ht="16.5">
      <c r="A909" s="247">
        <v>907</v>
      </c>
      <c r="B909" s="18">
        <v>80233</v>
      </c>
      <c r="C909" s="36">
        <v>3.4</v>
      </c>
      <c r="D909" s="18"/>
      <c r="E909" s="18" t="s">
        <v>4608</v>
      </c>
      <c r="F909" s="18" t="s">
        <v>4612</v>
      </c>
      <c r="G909" s="18" t="s">
        <v>4611</v>
      </c>
      <c r="H909" s="18"/>
      <c r="I909" s="20" t="s">
        <v>1658</v>
      </c>
      <c r="J909" s="36">
        <v>20</v>
      </c>
      <c r="K909" s="37"/>
      <c r="L909" s="169"/>
      <c r="M909" s="169"/>
    </row>
    <row r="910" spans="1:13" ht="16.5">
      <c r="A910" s="247">
        <v>908</v>
      </c>
      <c r="B910" s="18">
        <v>80234</v>
      </c>
      <c r="C910" s="36">
        <v>3.4</v>
      </c>
      <c r="D910" s="18"/>
      <c r="E910" s="18" t="s">
        <v>4608</v>
      </c>
      <c r="F910" s="18" t="s">
        <v>4607</v>
      </c>
      <c r="G910" s="18" t="s">
        <v>4610</v>
      </c>
      <c r="H910" s="18"/>
      <c r="I910" s="20" t="s">
        <v>1658</v>
      </c>
      <c r="J910" s="36">
        <v>5</v>
      </c>
      <c r="K910" s="37"/>
      <c r="L910" s="169"/>
      <c r="M910" s="169"/>
    </row>
    <row r="911" spans="1:13" ht="16.5">
      <c r="A911" s="247">
        <v>909</v>
      </c>
      <c r="B911" s="18">
        <v>80235</v>
      </c>
      <c r="C911" s="36">
        <v>3.4</v>
      </c>
      <c r="D911" s="18"/>
      <c r="E911" s="18" t="s">
        <v>4608</v>
      </c>
      <c r="F911" s="18" t="s">
        <v>4607</v>
      </c>
      <c r="G911" s="18" t="s">
        <v>4609</v>
      </c>
      <c r="H911" s="18"/>
      <c r="I911" s="20" t="s">
        <v>1658</v>
      </c>
      <c r="J911" s="36">
        <v>10</v>
      </c>
      <c r="K911" s="37"/>
      <c r="L911" s="169"/>
      <c r="M911" s="169"/>
    </row>
    <row r="912" spans="1:13" ht="16.5">
      <c r="A912" s="247">
        <v>910</v>
      </c>
      <c r="B912" s="18">
        <v>80236</v>
      </c>
      <c r="C912" s="36">
        <v>3.4</v>
      </c>
      <c r="D912" s="18"/>
      <c r="E912" s="18" t="s">
        <v>4608</v>
      </c>
      <c r="F912" s="18" t="s">
        <v>4607</v>
      </c>
      <c r="G912" s="18" t="s">
        <v>4606</v>
      </c>
      <c r="H912" s="18"/>
      <c r="I912" s="20" t="s">
        <v>1658</v>
      </c>
      <c r="J912" s="36">
        <v>20</v>
      </c>
      <c r="K912" s="37"/>
      <c r="L912" s="169"/>
      <c r="M912" s="169"/>
    </row>
    <row r="913" spans="1:13" ht="16.5">
      <c r="A913" s="247">
        <v>911</v>
      </c>
      <c r="B913" s="247">
        <v>80192</v>
      </c>
      <c r="C913" s="28">
        <v>3.3</v>
      </c>
      <c r="D913" s="20"/>
      <c r="E913" s="247" t="s">
        <v>4570</v>
      </c>
      <c r="F913" s="20" t="s">
        <v>4605</v>
      </c>
      <c r="G913" s="247" t="s">
        <v>4604</v>
      </c>
      <c r="H913" s="20"/>
      <c r="I913" s="167"/>
      <c r="J913" s="28">
        <v>5</v>
      </c>
      <c r="K913" s="645" t="s">
        <v>4603</v>
      </c>
      <c r="L913" s="169"/>
      <c r="M913" s="169"/>
    </row>
    <row r="914" spans="1:13" ht="16.5">
      <c r="A914" s="247">
        <v>912</v>
      </c>
      <c r="B914" s="247">
        <v>80193</v>
      </c>
      <c r="C914" s="28">
        <v>3.3</v>
      </c>
      <c r="D914" s="20"/>
      <c r="E914" s="247" t="s">
        <v>4570</v>
      </c>
      <c r="F914" s="20" t="s">
        <v>4602</v>
      </c>
      <c r="G914" s="247" t="s">
        <v>4601</v>
      </c>
      <c r="H914" s="20"/>
      <c r="I914" s="167"/>
      <c r="J914" s="28">
        <v>10</v>
      </c>
      <c r="K914" s="644"/>
      <c r="L914" s="169"/>
      <c r="M914" s="169"/>
    </row>
    <row r="915" spans="1:13" ht="16.5">
      <c r="A915" s="247">
        <v>913</v>
      </c>
      <c r="B915" s="247">
        <v>80197</v>
      </c>
      <c r="C915" s="28">
        <v>3.3</v>
      </c>
      <c r="D915" s="20"/>
      <c r="E915" s="247" t="s">
        <v>4570</v>
      </c>
      <c r="F915" s="20" t="s">
        <v>4598</v>
      </c>
      <c r="G915" s="247" t="s">
        <v>4600</v>
      </c>
      <c r="H915" s="20"/>
      <c r="I915" s="167"/>
      <c r="J915" s="28">
        <v>5</v>
      </c>
      <c r="K915" s="644"/>
      <c r="L915" s="169"/>
      <c r="M915" s="169"/>
    </row>
    <row r="916" spans="1:13" ht="16.5">
      <c r="A916" s="247">
        <v>914</v>
      </c>
      <c r="B916" s="247">
        <v>80198</v>
      </c>
      <c r="C916" s="28">
        <v>3.3</v>
      </c>
      <c r="D916" s="20"/>
      <c r="E916" s="247" t="s">
        <v>4570</v>
      </c>
      <c r="F916" s="247" t="s">
        <v>4598</v>
      </c>
      <c r="G916" s="247" t="s">
        <v>4599</v>
      </c>
      <c r="H916" s="20"/>
      <c r="I916" s="167"/>
      <c r="J916" s="28">
        <v>10</v>
      </c>
      <c r="K916" s="644"/>
      <c r="L916" s="169"/>
      <c r="M916" s="169"/>
    </row>
    <row r="917" spans="1:13" ht="16.5">
      <c r="A917" s="247">
        <v>915</v>
      </c>
      <c r="B917" s="247">
        <v>80199</v>
      </c>
      <c r="C917" s="28">
        <v>3.3</v>
      </c>
      <c r="D917" s="20"/>
      <c r="E917" s="247" t="s">
        <v>4570</v>
      </c>
      <c r="F917" s="20" t="s">
        <v>4598</v>
      </c>
      <c r="G917" s="247" t="s">
        <v>4597</v>
      </c>
      <c r="H917" s="20"/>
      <c r="I917" s="167"/>
      <c r="J917" s="28">
        <v>20</v>
      </c>
      <c r="K917" s="644"/>
      <c r="L917" s="169"/>
      <c r="M917" s="169"/>
    </row>
    <row r="918" spans="1:13" ht="16.5">
      <c r="A918" s="247">
        <v>916</v>
      </c>
      <c r="B918" s="247">
        <v>80203</v>
      </c>
      <c r="C918" s="28">
        <v>3.3</v>
      </c>
      <c r="D918" s="20"/>
      <c r="E918" s="247" t="s">
        <v>4570</v>
      </c>
      <c r="F918" s="20" t="s">
        <v>4594</v>
      </c>
      <c r="G918" s="20" t="s">
        <v>4596</v>
      </c>
      <c r="H918" s="20"/>
      <c r="I918" s="167"/>
      <c r="J918" s="28">
        <v>5</v>
      </c>
      <c r="K918" s="644"/>
      <c r="L918" s="169"/>
      <c r="M918" s="169"/>
    </row>
    <row r="919" spans="1:13" ht="16.5">
      <c r="A919" s="247">
        <v>917</v>
      </c>
      <c r="B919" s="247">
        <v>80204</v>
      </c>
      <c r="C919" s="28">
        <v>3.3</v>
      </c>
      <c r="D919" s="20"/>
      <c r="E919" s="247" t="s">
        <v>4570</v>
      </c>
      <c r="F919" s="247" t="s">
        <v>4594</v>
      </c>
      <c r="G919" s="247" t="s">
        <v>4595</v>
      </c>
      <c r="H919" s="20"/>
      <c r="I919" s="167"/>
      <c r="J919" s="28">
        <v>10</v>
      </c>
      <c r="K919" s="644"/>
      <c r="L919" s="169"/>
      <c r="M919" s="169"/>
    </row>
    <row r="920" spans="1:13" ht="16.5">
      <c r="A920" s="247">
        <v>918</v>
      </c>
      <c r="B920" s="247">
        <v>80205</v>
      </c>
      <c r="C920" s="28">
        <v>3.3</v>
      </c>
      <c r="D920" s="20"/>
      <c r="E920" s="247" t="s">
        <v>4570</v>
      </c>
      <c r="F920" s="20" t="s">
        <v>4594</v>
      </c>
      <c r="G920" s="247" t="s">
        <v>4593</v>
      </c>
      <c r="H920" s="20"/>
      <c r="I920" s="167"/>
      <c r="J920" s="28">
        <v>20</v>
      </c>
      <c r="K920" s="644"/>
      <c r="L920" s="169"/>
      <c r="M920" s="169"/>
    </row>
    <row r="921" spans="1:13" ht="16.5">
      <c r="A921" s="247">
        <v>919</v>
      </c>
      <c r="B921" s="247">
        <v>80206</v>
      </c>
      <c r="C921" s="28">
        <v>3.3</v>
      </c>
      <c r="D921" s="20"/>
      <c r="E921" s="247" t="s">
        <v>4570</v>
      </c>
      <c r="F921" s="20" t="s">
        <v>4590</v>
      </c>
      <c r="G921" s="20" t="s">
        <v>4592</v>
      </c>
      <c r="H921" s="20"/>
      <c r="I921" s="167"/>
      <c r="J921" s="28">
        <v>5</v>
      </c>
      <c r="K921" s="644"/>
      <c r="L921" s="169"/>
      <c r="M921" s="169"/>
    </row>
    <row r="922" spans="1:13" ht="16.5">
      <c r="A922" s="247">
        <v>920</v>
      </c>
      <c r="B922" s="247">
        <v>80207</v>
      </c>
      <c r="C922" s="28">
        <v>3.3</v>
      </c>
      <c r="D922" s="20"/>
      <c r="E922" s="247" t="s">
        <v>4570</v>
      </c>
      <c r="F922" s="247" t="s">
        <v>4590</v>
      </c>
      <c r="G922" s="247" t="s">
        <v>4591</v>
      </c>
      <c r="H922" s="20"/>
      <c r="I922" s="167"/>
      <c r="J922" s="28">
        <v>10</v>
      </c>
      <c r="K922" s="644"/>
      <c r="L922" s="169"/>
      <c r="M922" s="169"/>
    </row>
    <row r="923" spans="1:13" ht="16.5">
      <c r="A923" s="247">
        <v>921</v>
      </c>
      <c r="B923" s="247">
        <v>80208</v>
      </c>
      <c r="C923" s="28">
        <v>3.3</v>
      </c>
      <c r="D923" s="20"/>
      <c r="E923" s="247" t="s">
        <v>4570</v>
      </c>
      <c r="F923" s="20" t="s">
        <v>4590</v>
      </c>
      <c r="G923" s="247" t="s">
        <v>4589</v>
      </c>
      <c r="H923" s="20"/>
      <c r="I923" s="167"/>
      <c r="J923" s="28">
        <v>20</v>
      </c>
      <c r="K923" s="644"/>
      <c r="L923" s="169"/>
      <c r="M923" s="169"/>
    </row>
    <row r="924" spans="1:13" ht="16.5">
      <c r="A924" s="247">
        <v>922</v>
      </c>
      <c r="B924" s="247">
        <v>80209</v>
      </c>
      <c r="C924" s="28">
        <v>3.3</v>
      </c>
      <c r="D924" s="20"/>
      <c r="E924" s="247" t="s">
        <v>4570</v>
      </c>
      <c r="F924" s="20" t="s">
        <v>4586</v>
      </c>
      <c r="G924" s="20" t="s">
        <v>4588</v>
      </c>
      <c r="H924" s="20"/>
      <c r="I924" s="167"/>
      <c r="J924" s="28">
        <v>5</v>
      </c>
      <c r="K924" s="644"/>
      <c r="L924" s="169"/>
      <c r="M924" s="169"/>
    </row>
    <row r="925" spans="1:13" ht="16.5">
      <c r="A925" s="247">
        <v>923</v>
      </c>
      <c r="B925" s="247">
        <v>80210</v>
      </c>
      <c r="C925" s="28">
        <v>3.3</v>
      </c>
      <c r="D925" s="20"/>
      <c r="E925" s="247" t="s">
        <v>4570</v>
      </c>
      <c r="F925" s="247" t="s">
        <v>4586</v>
      </c>
      <c r="G925" s="247" t="s">
        <v>4587</v>
      </c>
      <c r="H925" s="20"/>
      <c r="I925" s="167"/>
      <c r="J925" s="28">
        <v>10</v>
      </c>
      <c r="K925" s="644"/>
      <c r="L925" s="169"/>
      <c r="M925" s="169"/>
    </row>
    <row r="926" spans="1:13" ht="16.5">
      <c r="A926" s="247">
        <v>924</v>
      </c>
      <c r="B926" s="247">
        <v>80211</v>
      </c>
      <c r="C926" s="28">
        <v>3.3</v>
      </c>
      <c r="D926" s="28"/>
      <c r="E926" s="247" t="s">
        <v>4570</v>
      </c>
      <c r="F926" s="20" t="s">
        <v>4586</v>
      </c>
      <c r="G926" s="247" t="s">
        <v>4585</v>
      </c>
      <c r="H926" s="20"/>
      <c r="I926" s="167"/>
      <c r="J926" s="28">
        <v>20</v>
      </c>
      <c r="K926" s="644"/>
      <c r="L926" s="169"/>
      <c r="M926" s="169"/>
    </row>
    <row r="927" spans="1:13" ht="16.5">
      <c r="A927" s="247">
        <v>925</v>
      </c>
      <c r="B927" s="247">
        <v>80212</v>
      </c>
      <c r="C927" s="28">
        <v>3.3</v>
      </c>
      <c r="D927" s="28"/>
      <c r="E927" s="247" t="s">
        <v>4570</v>
      </c>
      <c r="F927" s="20" t="s">
        <v>4582</v>
      </c>
      <c r="G927" s="20" t="s">
        <v>4584</v>
      </c>
      <c r="H927" s="20"/>
      <c r="I927" s="167"/>
      <c r="J927" s="28">
        <v>5</v>
      </c>
      <c r="K927" s="644"/>
      <c r="L927" s="169"/>
      <c r="M927" s="169"/>
    </row>
    <row r="928" spans="1:13" ht="16.5">
      <c r="A928" s="247">
        <v>926</v>
      </c>
      <c r="B928" s="247">
        <v>80213</v>
      </c>
      <c r="C928" s="28">
        <v>3.3</v>
      </c>
      <c r="D928" s="28"/>
      <c r="E928" s="247" t="s">
        <v>4570</v>
      </c>
      <c r="F928" s="247" t="s">
        <v>4582</v>
      </c>
      <c r="G928" s="247" t="s">
        <v>4583</v>
      </c>
      <c r="H928" s="20"/>
      <c r="I928" s="167"/>
      <c r="J928" s="28">
        <v>10</v>
      </c>
      <c r="K928" s="644"/>
      <c r="L928" s="169"/>
      <c r="M928" s="169"/>
    </row>
    <row r="929" spans="1:13" ht="16.5">
      <c r="A929" s="247">
        <v>927</v>
      </c>
      <c r="B929" s="247">
        <v>80214</v>
      </c>
      <c r="C929" s="28">
        <v>3.3</v>
      </c>
      <c r="D929" s="28"/>
      <c r="E929" s="247" t="s">
        <v>4570</v>
      </c>
      <c r="F929" s="20" t="s">
        <v>4582</v>
      </c>
      <c r="G929" s="247" t="s">
        <v>4581</v>
      </c>
      <c r="H929" s="20"/>
      <c r="I929" s="167"/>
      <c r="J929" s="28">
        <v>20</v>
      </c>
      <c r="K929" s="644"/>
      <c r="L929" s="169"/>
      <c r="M929" s="169"/>
    </row>
    <row r="930" spans="1:13" ht="16.5">
      <c r="A930" s="247">
        <v>928</v>
      </c>
      <c r="B930" s="247">
        <v>80215</v>
      </c>
      <c r="C930" s="28">
        <v>3.3</v>
      </c>
      <c r="D930" s="28"/>
      <c r="E930" s="247" t="s">
        <v>4570</v>
      </c>
      <c r="F930" s="20" t="s">
        <v>4578</v>
      </c>
      <c r="G930" s="20" t="s">
        <v>4580</v>
      </c>
      <c r="H930" s="20"/>
      <c r="I930" s="167"/>
      <c r="J930" s="28">
        <v>5</v>
      </c>
      <c r="K930" s="644"/>
      <c r="L930" s="169"/>
      <c r="M930" s="169"/>
    </row>
    <row r="931" spans="1:13" ht="16.5">
      <c r="A931" s="247">
        <v>929</v>
      </c>
      <c r="B931" s="247">
        <v>80216</v>
      </c>
      <c r="C931" s="28">
        <v>3.3</v>
      </c>
      <c r="D931" s="28"/>
      <c r="E931" s="247" t="s">
        <v>4570</v>
      </c>
      <c r="F931" s="247" t="s">
        <v>4578</v>
      </c>
      <c r="G931" s="247" t="s">
        <v>4579</v>
      </c>
      <c r="H931" s="20"/>
      <c r="I931" s="167"/>
      <c r="J931" s="28">
        <v>10</v>
      </c>
      <c r="K931" s="644"/>
      <c r="L931" s="169"/>
      <c r="M931" s="169"/>
    </row>
    <row r="932" spans="1:13" ht="16.5">
      <c r="A932" s="247">
        <v>930</v>
      </c>
      <c r="B932" s="247">
        <v>80217</v>
      </c>
      <c r="C932" s="28">
        <v>3.3</v>
      </c>
      <c r="D932" s="28"/>
      <c r="E932" s="247" t="s">
        <v>4570</v>
      </c>
      <c r="F932" s="20" t="s">
        <v>4578</v>
      </c>
      <c r="G932" s="247" t="s">
        <v>4577</v>
      </c>
      <c r="H932" s="20"/>
      <c r="I932" s="167"/>
      <c r="J932" s="28">
        <v>20</v>
      </c>
      <c r="K932" s="644"/>
      <c r="L932" s="169"/>
      <c r="M932" s="169"/>
    </row>
    <row r="933" spans="1:13" ht="16.5">
      <c r="A933" s="247">
        <v>931</v>
      </c>
      <c r="B933" s="247">
        <v>80218</v>
      </c>
      <c r="C933" s="28">
        <v>3.3</v>
      </c>
      <c r="D933" s="28"/>
      <c r="E933" s="247" t="s">
        <v>4570</v>
      </c>
      <c r="F933" s="20" t="s">
        <v>4574</v>
      </c>
      <c r="G933" s="20" t="s">
        <v>4576</v>
      </c>
      <c r="H933" s="20"/>
      <c r="I933" s="167"/>
      <c r="J933" s="28">
        <v>5</v>
      </c>
      <c r="K933" s="644"/>
      <c r="L933" s="169"/>
      <c r="M933" s="169"/>
    </row>
    <row r="934" spans="1:13" ht="16.5">
      <c r="A934" s="247">
        <v>932</v>
      </c>
      <c r="B934" s="247">
        <v>80219</v>
      </c>
      <c r="C934" s="28">
        <v>3.3</v>
      </c>
      <c r="D934" s="28"/>
      <c r="E934" s="247" t="s">
        <v>4570</v>
      </c>
      <c r="F934" s="247" t="s">
        <v>4574</v>
      </c>
      <c r="G934" s="247" t="s">
        <v>4575</v>
      </c>
      <c r="H934" s="20"/>
      <c r="I934" s="167"/>
      <c r="J934" s="28">
        <v>10</v>
      </c>
      <c r="K934" s="644"/>
      <c r="L934" s="169"/>
      <c r="M934" s="169"/>
    </row>
    <row r="935" spans="1:13" ht="16.5">
      <c r="A935" s="247">
        <v>933</v>
      </c>
      <c r="B935" s="247">
        <v>80220</v>
      </c>
      <c r="C935" s="28">
        <v>3.3</v>
      </c>
      <c r="D935" s="28"/>
      <c r="E935" s="247" t="s">
        <v>4570</v>
      </c>
      <c r="F935" s="20" t="s">
        <v>4574</v>
      </c>
      <c r="G935" s="247" t="s">
        <v>4573</v>
      </c>
      <c r="H935" s="20"/>
      <c r="I935" s="167"/>
      <c r="J935" s="28">
        <v>20</v>
      </c>
      <c r="K935" s="644"/>
      <c r="L935" s="169"/>
      <c r="M935" s="169"/>
    </row>
    <row r="936" spans="1:13" ht="16.5">
      <c r="A936" s="247">
        <v>934</v>
      </c>
      <c r="B936" s="247">
        <v>80221</v>
      </c>
      <c r="C936" s="28">
        <v>3.3</v>
      </c>
      <c r="D936" s="28"/>
      <c r="E936" s="247" t="s">
        <v>4570</v>
      </c>
      <c r="F936" s="20" t="s">
        <v>4569</v>
      </c>
      <c r="G936" s="20" t="s">
        <v>4572</v>
      </c>
      <c r="H936" s="20"/>
      <c r="I936" s="167"/>
      <c r="J936" s="28">
        <v>5</v>
      </c>
      <c r="K936" s="644"/>
      <c r="L936" s="169"/>
      <c r="M936" s="169"/>
    </row>
    <row r="937" spans="1:13" ht="16.5">
      <c r="A937" s="247">
        <v>935</v>
      </c>
      <c r="B937" s="247">
        <v>80222</v>
      </c>
      <c r="C937" s="28">
        <v>3.3</v>
      </c>
      <c r="D937" s="28"/>
      <c r="E937" s="247" t="s">
        <v>4570</v>
      </c>
      <c r="F937" s="247" t="s">
        <v>4569</v>
      </c>
      <c r="G937" s="247" t="s">
        <v>4571</v>
      </c>
      <c r="H937" s="20"/>
      <c r="I937" s="167"/>
      <c r="J937" s="28">
        <v>10</v>
      </c>
      <c r="K937" s="644"/>
      <c r="L937" s="169"/>
      <c r="M937" s="169"/>
    </row>
    <row r="938" spans="1:13" ht="16.5">
      <c r="A938" s="247">
        <v>936</v>
      </c>
      <c r="B938" s="247">
        <v>80223</v>
      </c>
      <c r="C938" s="28">
        <v>3.3</v>
      </c>
      <c r="D938" s="28"/>
      <c r="E938" s="247" t="s">
        <v>4570</v>
      </c>
      <c r="F938" s="20" t="s">
        <v>4569</v>
      </c>
      <c r="G938" s="247" t="s">
        <v>4568</v>
      </c>
      <c r="H938" s="20"/>
      <c r="I938" s="167"/>
      <c r="J938" s="28">
        <v>20</v>
      </c>
      <c r="K938" s="644"/>
      <c r="L938" s="169"/>
      <c r="M938" s="169"/>
    </row>
    <row r="939" spans="1:13" ht="16.5">
      <c r="A939" s="247">
        <v>937</v>
      </c>
      <c r="B939" s="247">
        <v>80237</v>
      </c>
      <c r="C939" s="97">
        <v>3.6</v>
      </c>
      <c r="D939" s="100"/>
      <c r="E939" s="247" t="s">
        <v>4547</v>
      </c>
      <c r="F939" s="247" t="s">
        <v>4567</v>
      </c>
      <c r="G939" s="247" t="s">
        <v>4566</v>
      </c>
      <c r="H939" s="169"/>
      <c r="I939" s="169"/>
      <c r="J939" s="97">
        <v>5</v>
      </c>
      <c r="K939" s="37"/>
      <c r="L939" s="169"/>
      <c r="M939" s="169"/>
    </row>
    <row r="940" spans="1:13" ht="16.5">
      <c r="A940" s="247">
        <v>938</v>
      </c>
      <c r="B940" s="247">
        <v>80238</v>
      </c>
      <c r="C940" s="97">
        <v>3.6</v>
      </c>
      <c r="D940" s="100"/>
      <c r="E940" s="247" t="s">
        <v>4547</v>
      </c>
      <c r="F940" s="247" t="s">
        <v>4565</v>
      </c>
      <c r="G940" s="247" t="s">
        <v>4564</v>
      </c>
      <c r="H940" s="169"/>
      <c r="I940" s="169"/>
      <c r="J940" s="97">
        <v>5</v>
      </c>
      <c r="K940" s="37"/>
      <c r="L940" s="169"/>
      <c r="M940" s="169"/>
    </row>
    <row r="941" spans="1:13" ht="16.5">
      <c r="A941" s="247">
        <v>939</v>
      </c>
      <c r="B941" s="247">
        <v>80239</v>
      </c>
      <c r="C941" s="97">
        <v>3.6</v>
      </c>
      <c r="D941" s="100"/>
      <c r="E941" s="247" t="s">
        <v>4547</v>
      </c>
      <c r="F941" s="247" t="s">
        <v>4563</v>
      </c>
      <c r="G941" s="247" t="s">
        <v>4562</v>
      </c>
      <c r="H941" s="169"/>
      <c r="I941" s="169"/>
      <c r="J941" s="97">
        <v>10</v>
      </c>
      <c r="K941" s="37"/>
      <c r="L941" s="169"/>
      <c r="M941" s="169"/>
    </row>
    <row r="942" spans="1:13" ht="16.5">
      <c r="A942" s="247">
        <v>940</v>
      </c>
      <c r="B942" s="247">
        <v>80240</v>
      </c>
      <c r="C942" s="97">
        <v>3.6</v>
      </c>
      <c r="D942" s="100"/>
      <c r="E942" s="247" t="s">
        <v>4547</v>
      </c>
      <c r="F942" s="247" t="s">
        <v>4559</v>
      </c>
      <c r="G942" s="247" t="s">
        <v>4561</v>
      </c>
      <c r="H942" s="169"/>
      <c r="I942" s="169"/>
      <c r="J942" s="97">
        <v>5</v>
      </c>
      <c r="K942" s="37"/>
      <c r="L942" s="169"/>
      <c r="M942" s="169"/>
    </row>
    <row r="943" spans="1:13" ht="16.5">
      <c r="A943" s="247">
        <v>941</v>
      </c>
      <c r="B943" s="247">
        <v>80241</v>
      </c>
      <c r="C943" s="97">
        <v>3.6</v>
      </c>
      <c r="D943" s="100"/>
      <c r="E943" s="247" t="s">
        <v>4547</v>
      </c>
      <c r="F943" s="247" t="s">
        <v>4559</v>
      </c>
      <c r="G943" s="247" t="s">
        <v>4560</v>
      </c>
      <c r="H943" s="169"/>
      <c r="I943" s="169"/>
      <c r="J943" s="97">
        <v>10</v>
      </c>
      <c r="K943" s="37"/>
      <c r="L943" s="169"/>
      <c r="M943" s="169"/>
    </row>
    <row r="944" spans="1:13" ht="16.5">
      <c r="A944" s="247">
        <v>942</v>
      </c>
      <c r="B944" s="247">
        <v>80242</v>
      </c>
      <c r="C944" s="97">
        <v>3.6</v>
      </c>
      <c r="D944" s="100"/>
      <c r="E944" s="247" t="s">
        <v>4547</v>
      </c>
      <c r="F944" s="247" t="s">
        <v>4559</v>
      </c>
      <c r="G944" s="247" t="s">
        <v>4558</v>
      </c>
      <c r="H944" s="169"/>
      <c r="I944" s="169"/>
      <c r="J944" s="97">
        <v>20</v>
      </c>
      <c r="K944" s="37"/>
      <c r="L944" s="169"/>
      <c r="M944" s="169"/>
    </row>
    <row r="945" spans="1:13" ht="16.5">
      <c r="A945" s="247">
        <v>943</v>
      </c>
      <c r="B945" s="247">
        <v>80243</v>
      </c>
      <c r="C945" s="97">
        <v>3.6</v>
      </c>
      <c r="D945" s="100"/>
      <c r="E945" s="247" t="s">
        <v>4547</v>
      </c>
      <c r="F945" s="247" t="s">
        <v>4555</v>
      </c>
      <c r="G945" s="247" t="s">
        <v>4557</v>
      </c>
      <c r="H945" s="169"/>
      <c r="I945" s="169"/>
      <c r="J945" s="97">
        <v>5</v>
      </c>
      <c r="K945" s="37"/>
      <c r="L945" s="169"/>
      <c r="M945" s="169"/>
    </row>
    <row r="946" spans="1:13" ht="16.5">
      <c r="A946" s="247">
        <v>944</v>
      </c>
      <c r="B946" s="247">
        <v>80244</v>
      </c>
      <c r="C946" s="97">
        <v>3.6</v>
      </c>
      <c r="D946" s="100"/>
      <c r="E946" s="247" t="s">
        <v>4547</v>
      </c>
      <c r="F946" s="247" t="s">
        <v>4555</v>
      </c>
      <c r="G946" s="247" t="s">
        <v>4556</v>
      </c>
      <c r="H946" s="169"/>
      <c r="I946" s="169"/>
      <c r="J946" s="97">
        <v>10</v>
      </c>
      <c r="K946" s="37"/>
      <c r="L946" s="169"/>
      <c r="M946" s="169"/>
    </row>
    <row r="947" spans="1:13" ht="16.5">
      <c r="A947" s="247">
        <v>945</v>
      </c>
      <c r="B947" s="247">
        <v>80245</v>
      </c>
      <c r="C947" s="97">
        <v>3.6</v>
      </c>
      <c r="D947" s="100"/>
      <c r="E947" s="247" t="s">
        <v>4547</v>
      </c>
      <c r="F947" s="247" t="s">
        <v>4555</v>
      </c>
      <c r="G947" s="247" t="s">
        <v>4554</v>
      </c>
      <c r="H947" s="169"/>
      <c r="I947" s="169"/>
      <c r="J947" s="97">
        <v>20</v>
      </c>
      <c r="K947" s="37"/>
      <c r="L947" s="169"/>
      <c r="M947" s="169"/>
    </row>
    <row r="948" spans="1:13" ht="16.5">
      <c r="A948" s="247">
        <v>946</v>
      </c>
      <c r="B948" s="247">
        <v>80246</v>
      </c>
      <c r="C948" s="97">
        <v>3.6</v>
      </c>
      <c r="D948" s="100"/>
      <c r="E948" s="247" t="s">
        <v>4547</v>
      </c>
      <c r="F948" s="247" t="s">
        <v>4551</v>
      </c>
      <c r="G948" s="247" t="s">
        <v>4553</v>
      </c>
      <c r="H948" s="169"/>
      <c r="I948" s="169"/>
      <c r="J948" s="97">
        <v>5</v>
      </c>
      <c r="K948" s="37"/>
      <c r="L948" s="169"/>
      <c r="M948" s="169"/>
    </row>
    <row r="949" spans="1:13" ht="16.5">
      <c r="A949" s="247">
        <v>947</v>
      </c>
      <c r="B949" s="247">
        <v>80247</v>
      </c>
      <c r="C949" s="97">
        <v>3.6</v>
      </c>
      <c r="D949" s="100"/>
      <c r="E949" s="247" t="s">
        <v>4547</v>
      </c>
      <c r="F949" s="247" t="s">
        <v>4551</v>
      </c>
      <c r="G949" s="247" t="s">
        <v>4552</v>
      </c>
      <c r="H949" s="169"/>
      <c r="I949" s="169"/>
      <c r="J949" s="97">
        <v>10</v>
      </c>
      <c r="K949" s="37"/>
      <c r="L949" s="169"/>
      <c r="M949" s="169"/>
    </row>
    <row r="950" spans="1:13" ht="16.5">
      <c r="A950" s="247">
        <v>948</v>
      </c>
      <c r="B950" s="247">
        <v>80248</v>
      </c>
      <c r="C950" s="97">
        <v>3.6</v>
      </c>
      <c r="D950" s="100"/>
      <c r="E950" s="247" t="s">
        <v>4547</v>
      </c>
      <c r="F950" s="247" t="s">
        <v>4551</v>
      </c>
      <c r="G950" s="247" t="s">
        <v>4550</v>
      </c>
      <c r="H950" s="169"/>
      <c r="I950" s="169"/>
      <c r="J950" s="97">
        <v>20</v>
      </c>
      <c r="K950" s="37"/>
      <c r="L950" s="169"/>
      <c r="M950" s="169"/>
    </row>
    <row r="951" spans="1:13" ht="16.5">
      <c r="A951" s="247">
        <v>949</v>
      </c>
      <c r="B951" s="247">
        <v>80250</v>
      </c>
      <c r="C951" s="97">
        <v>3.6</v>
      </c>
      <c r="D951" s="100"/>
      <c r="E951" s="247" t="s">
        <v>4547</v>
      </c>
      <c r="F951" s="247" t="s">
        <v>4549</v>
      </c>
      <c r="G951" s="247" t="s">
        <v>4548</v>
      </c>
      <c r="H951" s="169"/>
      <c r="I951" s="169"/>
      <c r="J951" s="97">
        <v>20</v>
      </c>
      <c r="K951" s="37"/>
      <c r="L951" s="169"/>
      <c r="M951" s="169"/>
    </row>
    <row r="952" spans="1:13" ht="16.5">
      <c r="A952" s="247">
        <v>950</v>
      </c>
      <c r="B952" s="247">
        <v>80249</v>
      </c>
      <c r="C952" s="97">
        <v>3.6</v>
      </c>
      <c r="D952" s="100"/>
      <c r="E952" s="247" t="s">
        <v>4547</v>
      </c>
      <c r="F952" s="247" t="s">
        <v>4546</v>
      </c>
      <c r="G952" s="247" t="s">
        <v>4545</v>
      </c>
      <c r="H952" s="169"/>
      <c r="I952" s="169"/>
      <c r="J952" s="97">
        <v>10</v>
      </c>
      <c r="K952" s="37"/>
      <c r="L952" s="169"/>
      <c r="M952" s="169"/>
    </row>
    <row r="953" spans="1:13" ht="16.5">
      <c r="A953" s="38"/>
      <c r="B953" s="169"/>
      <c r="C953" s="38"/>
      <c r="D953" s="244"/>
      <c r="E953" s="30"/>
      <c r="F953" s="30"/>
      <c r="G953" s="30"/>
      <c r="H953" s="244"/>
      <c r="I953" s="37"/>
      <c r="J953" s="37"/>
      <c r="K953" s="37"/>
      <c r="L953" s="169"/>
      <c r="M953" s="169"/>
    </row>
    <row r="954" spans="1:13" ht="16.5">
      <c r="A954" s="38"/>
      <c r="B954" s="169"/>
      <c r="C954" s="38"/>
      <c r="D954" s="244"/>
      <c r="E954" s="30"/>
      <c r="F954" s="30"/>
      <c r="G954" s="30"/>
      <c r="H954" s="244"/>
      <c r="I954" s="37"/>
      <c r="J954" s="37"/>
      <c r="K954" s="37"/>
      <c r="L954" s="169"/>
      <c r="M954" s="169"/>
    </row>
    <row r="955" spans="1:13" ht="16.5">
      <c r="A955" s="38"/>
      <c r="B955" s="169"/>
      <c r="C955" s="38"/>
      <c r="D955" s="244"/>
      <c r="E955" s="30"/>
      <c r="F955" s="30"/>
      <c r="G955" s="30"/>
      <c r="H955" s="244"/>
      <c r="I955" s="37"/>
      <c r="J955" s="37"/>
      <c r="K955" s="37"/>
      <c r="L955" s="169"/>
      <c r="M955" s="169"/>
    </row>
    <row r="956" spans="1:13" ht="16.5">
      <c r="A956" s="38"/>
      <c r="B956" s="169"/>
      <c r="C956" s="38"/>
      <c r="D956" s="619" t="s">
        <v>3664</v>
      </c>
      <c r="E956" s="620"/>
      <c r="F956" s="620"/>
      <c r="G956" s="620"/>
      <c r="H956" s="620"/>
      <c r="I956" s="621"/>
      <c r="J956" s="37"/>
      <c r="K956" s="37"/>
      <c r="L956" s="169"/>
      <c r="M956" s="169"/>
    </row>
    <row r="957" spans="1:13" ht="16.5">
      <c r="A957" s="169"/>
      <c r="B957" s="169"/>
      <c r="C957" s="38"/>
      <c r="D957" s="622"/>
      <c r="E957" s="481"/>
      <c r="F957" s="481"/>
      <c r="G957" s="481"/>
      <c r="H957" s="481"/>
      <c r="I957" s="623"/>
      <c r="J957" s="37"/>
      <c r="K957" s="37"/>
      <c r="L957" s="169"/>
      <c r="M957" s="169"/>
    </row>
    <row r="958" spans="1:13" ht="16.5">
      <c r="A958" s="169"/>
      <c r="B958" s="169"/>
      <c r="C958" s="38"/>
      <c r="D958" s="622"/>
      <c r="E958" s="481"/>
      <c r="F958" s="481"/>
      <c r="G958" s="481"/>
      <c r="H958" s="481"/>
      <c r="I958" s="623"/>
      <c r="J958" s="37"/>
      <c r="K958" s="37"/>
      <c r="L958" s="169"/>
      <c r="M958" s="169"/>
    </row>
    <row r="959" spans="1:13" ht="16.5">
      <c r="A959" s="169"/>
      <c r="B959" s="169"/>
      <c r="C959" s="38"/>
      <c r="D959" s="622"/>
      <c r="E959" s="481"/>
      <c r="F959" s="481"/>
      <c r="G959" s="481"/>
      <c r="H959" s="481"/>
      <c r="I959" s="623"/>
      <c r="J959" s="37"/>
      <c r="K959" s="37"/>
      <c r="L959" s="169"/>
      <c r="M959" s="169"/>
    </row>
    <row r="960" spans="1:13" ht="16.5">
      <c r="A960" s="169"/>
      <c r="B960" s="169"/>
      <c r="C960" s="38"/>
      <c r="D960" s="622"/>
      <c r="E960" s="481"/>
      <c r="F960" s="481"/>
      <c r="G960" s="481"/>
      <c r="H960" s="481"/>
      <c r="I960" s="623"/>
      <c r="J960" s="37"/>
      <c r="K960" s="37"/>
      <c r="L960" s="169"/>
      <c r="M960" s="169"/>
    </row>
    <row r="961" spans="1:13" ht="16.5">
      <c r="A961" s="169"/>
      <c r="B961" s="169"/>
      <c r="C961" s="38"/>
      <c r="D961" s="610" t="s">
        <v>4544</v>
      </c>
      <c r="E961" s="611"/>
      <c r="F961" s="611"/>
      <c r="G961" s="611"/>
      <c r="H961" s="611"/>
      <c r="I961" s="611"/>
      <c r="J961" s="37"/>
      <c r="K961" s="37"/>
      <c r="L961" s="169"/>
      <c r="M961" s="169"/>
    </row>
    <row r="962" spans="1:13" ht="54" customHeight="1">
      <c r="A962" s="169"/>
      <c r="B962" s="169"/>
      <c r="C962" s="38"/>
      <c r="D962" s="607" t="s">
        <v>3665</v>
      </c>
      <c r="E962" s="608"/>
      <c r="F962" s="608"/>
      <c r="G962" s="608"/>
      <c r="H962" s="608"/>
      <c r="I962" s="609"/>
      <c r="J962" s="37"/>
      <c r="K962" s="37"/>
      <c r="L962" s="169"/>
      <c r="M962" s="169"/>
    </row>
    <row r="963" spans="1:13" ht="16.5">
      <c r="A963" s="169"/>
      <c r="B963" s="169"/>
      <c r="C963" s="38"/>
      <c r="D963" s="244"/>
      <c r="E963" s="30"/>
      <c r="F963" s="30"/>
      <c r="G963" s="30"/>
      <c r="H963" s="244"/>
      <c r="I963" s="37"/>
      <c r="J963" s="37"/>
      <c r="K963" s="37"/>
      <c r="L963" s="169"/>
      <c r="M963" s="169"/>
    </row>
  </sheetData>
  <autoFilter ref="A2:L962" xr:uid="{00000000-0009-0000-0000-000002000000}"/>
  <mergeCells count="22">
    <mergeCell ref="K284:K290"/>
    <mergeCell ref="K320:K324"/>
    <mergeCell ref="B1:K1"/>
    <mergeCell ref="D962:I962"/>
    <mergeCell ref="K297:K298"/>
    <mergeCell ref="K393:K394"/>
    <mergeCell ref="D961:I961"/>
    <mergeCell ref="K623:K629"/>
    <mergeCell ref="K205:K207"/>
    <mergeCell ref="K4:K6"/>
    <mergeCell ref="K292:K295"/>
    <mergeCell ref="K769:K772"/>
    <mergeCell ref="K672:K679"/>
    <mergeCell ref="K701:K702"/>
    <mergeCell ref="D956:I960"/>
    <mergeCell ref="K913:K938"/>
    <mergeCell ref="K88:K92"/>
    <mergeCell ref="K309:K313"/>
    <mergeCell ref="K299:K300"/>
    <mergeCell ref="K872:K874"/>
    <mergeCell ref="K325:K328"/>
    <mergeCell ref="K550:K552"/>
  </mergeCells>
  <phoneticPr fontId="46" type="noConversion"/>
  <hyperlinks>
    <hyperlink ref="K3" r:id="rId1" xr:uid="{635EC736-74CE-4A87-8811-4ED15F27A736}"/>
    <hyperlink ref="K4" r:id="rId2" xr:uid="{90B188D2-4946-4073-A6B4-67B419C06C92}"/>
    <hyperlink ref="K64" r:id="rId3" xr:uid="{53B0DE19-B6BA-46C6-BBCE-6309A0EF427C}"/>
    <hyperlink ref="K88" r:id="rId4" xr:uid="{15A7E4F5-7E08-4B41-9A37-2B10167AB3A7}"/>
    <hyperlink ref="K104" r:id="rId5" xr:uid="{3DD00273-FCDC-4995-94ED-9324BA9F88AE}"/>
    <hyperlink ref="K105" r:id="rId6" xr:uid="{D3668A67-808F-42D7-BD2E-844AC19F35C9}"/>
    <hyperlink ref="K106" r:id="rId7" xr:uid="{145F9A64-856E-4CB1-B815-A81300F880D4}"/>
    <hyperlink ref="K108" r:id="rId8" xr:uid="{19558047-0EE1-4D3E-A4B5-EEC114162400}"/>
    <hyperlink ref="K110" r:id="rId9" xr:uid="{7D03E8AA-1DBA-4A5E-894E-F42871AB9516}"/>
    <hyperlink ref="K111" r:id="rId10" xr:uid="{2E90EFBF-9C69-4004-BB01-FF8E9753D472}"/>
    <hyperlink ref="K112" r:id="rId11" xr:uid="{1E73FEB5-8D05-4E69-A17B-416CD70B3440}"/>
    <hyperlink ref="K119" r:id="rId12" xr:uid="{106280D4-6015-408E-965A-9F341B5C2465}"/>
    <hyperlink ref="K124" r:id="rId13" xr:uid="{0003C2F7-7C51-48A4-8136-6C6D1E571140}"/>
    <hyperlink ref="K130" r:id="rId14" xr:uid="{DDB03F5E-FA7E-439B-848A-8892E709D11C}"/>
    <hyperlink ref="K155" r:id="rId15" xr:uid="{124D4C17-0F99-4456-A64C-E5CB4E248857}"/>
    <hyperlink ref="K159" r:id="rId16" xr:uid="{335DF96C-FEB4-48A7-9745-64C8DB4C3119}"/>
    <hyperlink ref="K161" r:id="rId17" xr:uid="{44FAE464-48F2-466E-B7FD-B58CBE77F428}"/>
    <hyperlink ref="K164" r:id="rId18" xr:uid="{5CE704E4-E2C1-42B4-8196-67E2C0B5AFA8}"/>
    <hyperlink ref="K165" r:id="rId19" xr:uid="{1EE36931-1A51-4B13-9D64-E13D7399C4EC}"/>
    <hyperlink ref="K167" r:id="rId20" xr:uid="{AB479E0C-A2DE-4CE1-A7AC-B25F429AC098}"/>
    <hyperlink ref="K168" r:id="rId21" xr:uid="{7DD53069-ABF5-458C-8BF6-F0056EED9FEC}"/>
    <hyperlink ref="K169" r:id="rId22" xr:uid="{8748B23B-37CB-48BF-8CCD-B67AB0C0F0DC}"/>
    <hyperlink ref="K170" r:id="rId23" xr:uid="{03B96D41-9D4D-4EF4-B5BF-ECA65FB133F4}"/>
    <hyperlink ref="K171" r:id="rId24" xr:uid="{84024213-AA61-4852-A917-65078E73D953}"/>
    <hyperlink ref="K174" r:id="rId25" xr:uid="{F849BEBB-6FBB-4FE8-8474-2A831006ABC5}"/>
    <hyperlink ref="K175" r:id="rId26" xr:uid="{8253777B-DDDF-4999-AEE1-184ABAB84464}"/>
    <hyperlink ref="K176" r:id="rId27" xr:uid="{01A7D69A-2075-4E79-B016-7DA68EEB12A0}"/>
    <hyperlink ref="K177" r:id="rId28" xr:uid="{7F065F95-41C7-45D8-B4A1-A4B7E1250E8E}"/>
    <hyperlink ref="K178" r:id="rId29" xr:uid="{0EE2960C-5015-4876-B99B-B0F2E36ED311}"/>
    <hyperlink ref="K179" r:id="rId30" xr:uid="{C83C4071-2431-4D06-9956-79F5BA1FE4EF}"/>
    <hyperlink ref="K180" r:id="rId31" xr:uid="{01CAECCC-8507-43E2-A60C-0C82C04B8410}"/>
    <hyperlink ref="K181" r:id="rId32" xr:uid="{7CBB37BE-94F1-4310-9F6D-2BC1EE5CDE98}"/>
    <hyperlink ref="K182" r:id="rId33" xr:uid="{A4138DD1-F170-48DC-BC82-CB6DB2913822}"/>
    <hyperlink ref="K184" r:id="rId34" xr:uid="{6592E566-B42D-4846-81B4-C0CC9E652320}"/>
    <hyperlink ref="K188" r:id="rId35" xr:uid="{2838487F-CAC3-43B2-9441-AFC7A4B574D6}"/>
    <hyperlink ref="K189" r:id="rId36" xr:uid="{71B42BDF-0A25-49C6-B5AF-3CF730BEB2A6}"/>
    <hyperlink ref="K190" r:id="rId37" xr:uid="{BE0203F3-974A-4796-918E-0D6BB90DE61D}"/>
    <hyperlink ref="K191" r:id="rId38" xr:uid="{0C8C3E65-5D9F-4C6A-9299-6830A6D66292}"/>
    <hyperlink ref="K192" r:id="rId39" xr:uid="{519EFCBD-4E97-46DC-91B7-5E1A0A1ECDAC}"/>
    <hyperlink ref="K193" r:id="rId40" xr:uid="{1356C597-7C06-4D99-A041-1D5BE394D780}"/>
    <hyperlink ref="K194" r:id="rId41" xr:uid="{19BC3B99-9F90-4F21-A053-5511E75E2CFD}"/>
    <hyperlink ref="K204" r:id="rId42" xr:uid="{07462875-C28C-47F4-B641-C1196B94F57B}"/>
    <hyperlink ref="K205" r:id="rId43" xr:uid="{432E2669-1E77-494B-9F45-7DEF88738625}"/>
    <hyperlink ref="K208" r:id="rId44" xr:uid="{2DE63BA2-5B7F-429C-853A-B4BEA8F857AB}"/>
    <hyperlink ref="K209" r:id="rId45" xr:uid="{79F8E9A7-A881-4CA2-8925-1B9D0A6EA389}"/>
    <hyperlink ref="K210" r:id="rId46" xr:uid="{AB9982FB-8D62-4F3A-90AF-949D2E979046}"/>
    <hyperlink ref="K211" r:id="rId47" xr:uid="{0EE92246-A835-4886-BDEF-FFD1DE968199}"/>
    <hyperlink ref="K212" r:id="rId48" xr:uid="{DBB97DE4-7F4C-4478-950C-2A85C2EC081D}"/>
    <hyperlink ref="K213" r:id="rId49" xr:uid="{C8B932EF-6F78-45D8-9869-C170D2D25D71}"/>
    <hyperlink ref="K214" r:id="rId50" xr:uid="{A139BF8E-A71C-4133-837A-90F47939204F}"/>
    <hyperlink ref="K215" r:id="rId51" xr:uid="{1FE205C8-2BA2-456C-B49F-2F7BEFBE85D9}"/>
    <hyperlink ref="K216" r:id="rId52" xr:uid="{FC6B769E-D585-4A0B-996E-940CB899E644}"/>
    <hyperlink ref="K217" r:id="rId53" xr:uid="{93E4529B-CD24-4579-8568-66A3E3D1993F}"/>
    <hyperlink ref="K219" r:id="rId54" xr:uid="{ABD73902-F17F-4267-A269-9DFD1E73D315}"/>
    <hyperlink ref="K220" r:id="rId55" xr:uid="{A87483BB-41EF-490A-AD16-4E53D14F1B19}"/>
    <hyperlink ref="K222" r:id="rId56" xr:uid="{06A91E32-3CAA-48FE-B523-4E60DA15DD19}"/>
    <hyperlink ref="K224" r:id="rId57" xr:uid="{FF75BF80-142C-4F75-ACF5-351249B147B7}"/>
    <hyperlink ref="K225" r:id="rId58" xr:uid="{619AF4AC-DC93-440E-BE2D-7DDABC47801A}"/>
    <hyperlink ref="K226" r:id="rId59" xr:uid="{670D3D5F-454D-4704-B680-0A820FB4705B}"/>
    <hyperlink ref="K227" r:id="rId60" xr:uid="{6803A3B7-569F-45BD-ACE1-582F0FE1EF29}"/>
    <hyperlink ref="K228" r:id="rId61" xr:uid="{739CAC04-05B7-4AD5-BFA5-6D2D00E082CA}"/>
    <hyperlink ref="K229" r:id="rId62" xr:uid="{B7C33966-8C93-4654-9C6E-ACDAB98448F7}"/>
    <hyperlink ref="K230" r:id="rId63" xr:uid="{9CE20378-1AFC-4BD4-851F-87AE07D755C3}"/>
    <hyperlink ref="K231" r:id="rId64" xr:uid="{33E26300-F793-44D3-8B83-8107F8A9468D}"/>
    <hyperlink ref="K232" r:id="rId65" xr:uid="{2F598E30-F540-49CD-B66C-78974C9051FA}"/>
    <hyperlink ref="K233" r:id="rId66" xr:uid="{D3760021-38FD-4D7C-8EBC-F15683C08384}"/>
    <hyperlink ref="K234" r:id="rId67" xr:uid="{28742D09-9E29-4923-BAFC-C1DA1F94BE48}"/>
    <hyperlink ref="K237" r:id="rId68" xr:uid="{B366DA10-1BC6-4210-9407-6553D2F69A21}"/>
    <hyperlink ref="K239" r:id="rId69" xr:uid="{77F58FA8-76C8-4C94-8112-DF8BFF715628}"/>
    <hyperlink ref="K240" r:id="rId70" xr:uid="{F97114A3-30C3-4B78-8858-04BBCD83DE36}"/>
    <hyperlink ref="K283" r:id="rId71" xr:uid="{F8F8661D-E3F8-46E5-AB64-03B0CC8BDDBA}"/>
    <hyperlink ref="K284" r:id="rId72" xr:uid="{0CE7D2A6-1A13-498E-8ABF-CB9ECFC55165}"/>
    <hyperlink ref="K292" r:id="rId73" xr:uid="{80AD9753-AFAD-4B51-94AE-BFD347B486B8}"/>
    <hyperlink ref="K296" r:id="rId74" xr:uid="{F56A83DA-5837-43DB-AC5E-E5234AAD3CA3}"/>
    <hyperlink ref="K297" r:id="rId75" xr:uid="{CCE52EE0-EE44-4160-99CA-D8339CCAAA0E}"/>
    <hyperlink ref="K299" r:id="rId76" xr:uid="{9DA94D4E-BF05-4DAD-A2EC-8BEB701E9591}"/>
    <hyperlink ref="K309" r:id="rId77" xr:uid="{02372AFE-9079-406F-85BC-9346B57C7889}"/>
    <hyperlink ref="K320" r:id="rId78" xr:uid="{9CB993E9-D2CF-423D-B10D-9FD4D570B69E}"/>
    <hyperlink ref="K325" r:id="rId79" xr:uid="{61F57585-35DE-458F-BA52-18C20A8C3664}"/>
    <hyperlink ref="K333" r:id="rId80" xr:uid="{18B89783-28DD-4844-AFB1-2B717BAAEA8C}"/>
    <hyperlink ref="K360" r:id="rId81" xr:uid="{4EE4C79D-40AB-414D-BD50-6ADFA3A218F7}"/>
    <hyperlink ref="K362" r:id="rId82" xr:uid="{D19C1F57-4424-4211-9006-89C2E5257DAD}"/>
    <hyperlink ref="K363" r:id="rId83" xr:uid="{55F46AB0-6998-4DF2-9AE9-4B6073C7120E}"/>
    <hyperlink ref="K368" r:id="rId84" xr:uid="{79CEF9B7-C4E6-4AF5-BF0F-359C06A6D2F5}"/>
    <hyperlink ref="K369" r:id="rId85" xr:uid="{6AE2C900-50C8-476E-A724-B862CA1B2787}"/>
    <hyperlink ref="K370" r:id="rId86" xr:uid="{C4939551-F00A-4F62-853A-F2F63BD4083E}"/>
    <hyperlink ref="K373" r:id="rId87" xr:uid="{413868D9-FBED-48D4-93BB-2E995A89F293}"/>
    <hyperlink ref="K375" r:id="rId88" xr:uid="{50DF3504-C496-4110-8941-F8E672F33C5E}"/>
    <hyperlink ref="K377" r:id="rId89" xr:uid="{B737A2F1-1642-4BB8-8898-1E46D6960419}"/>
    <hyperlink ref="K378" r:id="rId90" xr:uid="{ABE136B5-46AB-4ECC-B04F-25C85722BED6}"/>
    <hyperlink ref="K379" r:id="rId91" xr:uid="{C4CE9E89-3560-491C-82E9-0062823D5D2A}"/>
    <hyperlink ref="K380" r:id="rId92" xr:uid="{5B7C69A9-94E5-4CBC-8103-1DE156425E07}"/>
    <hyperlink ref="K381" r:id="rId93" xr:uid="{D88E9572-DCB0-48C1-8FCE-FF876C9D478F}"/>
    <hyperlink ref="K382" r:id="rId94" xr:uid="{3D487E0D-5A54-4E3D-B44D-3FB3221B1A48}"/>
    <hyperlink ref="K383" r:id="rId95" xr:uid="{85796568-7FA0-4EC7-AE84-E5A38C22B339}"/>
    <hyperlink ref="K385" r:id="rId96" xr:uid="{0611508A-AAC8-4687-89AD-1B5C51E572EE}"/>
    <hyperlink ref="K387" r:id="rId97" xr:uid="{AE32CB62-8318-45D8-A34E-27188FB5B8E2}"/>
    <hyperlink ref="K388" r:id="rId98" xr:uid="{3D364AC6-F007-4A90-82A1-572263740386}"/>
    <hyperlink ref="K390" r:id="rId99" xr:uid="{FC042E8E-E7DE-4498-9D16-D5DBA5F5315E}"/>
    <hyperlink ref="K391" r:id="rId100" xr:uid="{C019F866-E1A8-4064-96CC-DD509F56CD90}"/>
    <hyperlink ref="K400" r:id="rId101" xr:uid="{FF0E664B-D6E1-4653-AE30-508EEEA67C0D}"/>
    <hyperlink ref="K401" r:id="rId102" xr:uid="{ACD99EE3-685D-4C2F-B879-2627F0AAB60B}"/>
    <hyperlink ref="K403" r:id="rId103" xr:uid="{046DFDAF-FAA1-4DF8-A8F2-EC100BEF150B}"/>
    <hyperlink ref="K404" r:id="rId104" xr:uid="{8B22BD1F-A826-4C54-B9BA-8BBCC3035720}"/>
    <hyperlink ref="K405" r:id="rId105" xr:uid="{CC3749BA-EBEE-4C4B-80A5-3715A629CC38}"/>
    <hyperlink ref="K410" r:id="rId106" xr:uid="{99A19B69-B8FD-4702-818A-E58892D3E449}"/>
    <hyperlink ref="K411" r:id="rId107" xr:uid="{8C1D5225-69F0-4B28-9D61-DB50E2BA4904}"/>
    <hyperlink ref="K413" r:id="rId108" xr:uid="{2E118049-03FE-453B-B338-0D4BC2E6059E}"/>
    <hyperlink ref="K448" r:id="rId109" xr:uid="{9EF31465-3779-4AFA-B55A-A8C6670D9E66}"/>
    <hyperlink ref="K449" r:id="rId110" xr:uid="{FD03141C-60E6-444B-BADA-8EDA61F0FBEC}"/>
    <hyperlink ref="K550" r:id="rId111" xr:uid="{1E03D691-E884-4AB7-948F-544D9666255B}"/>
    <hyperlink ref="K623" r:id="rId112" xr:uid="{8520B6E1-FA29-48CA-A88B-49679F202235}"/>
    <hyperlink ref="K672" r:id="rId113" xr:uid="{3340903A-842B-4623-87E7-81770C34F180}"/>
    <hyperlink ref="K698" r:id="rId114" xr:uid="{48F1966E-EA21-4A99-BE9D-0FCD5F8CBFA2}"/>
    <hyperlink ref="K699" r:id="rId115" xr:uid="{492C5E7A-0AC9-4B55-9133-3EFD4AD79369}"/>
    <hyperlink ref="K700" r:id="rId116" xr:uid="{CE988B1D-FE78-4ECE-92FB-AB624769BDFF}"/>
    <hyperlink ref="K701" r:id="rId117" xr:uid="{D656E88E-9068-4874-92E7-95CBCFF89891}"/>
    <hyperlink ref="L713" r:id="rId118" xr:uid="{D5F3B42C-CEF3-42E4-8BCE-C7B80163E8AB}"/>
    <hyperlink ref="K769" r:id="rId119" xr:uid="{7C9DD410-5226-4B0B-A910-B739797386E2}"/>
    <hyperlink ref="K913" r:id="rId120" xr:uid="{9072696C-480B-4F03-A606-209706498CF7}"/>
  </hyperlinks>
  <pageMargins left="0.7" right="0.7" top="0.75" bottom="0.75" header="0.3" footer="0.3"/>
  <drawing r:id="rId12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DF6FC7-E345-4C53-A90E-02C8104ABA58}">
  <dimension ref="A1:H53"/>
  <sheetViews>
    <sheetView workbookViewId="0">
      <selection sqref="A1:K3"/>
    </sheetView>
  </sheetViews>
  <sheetFormatPr defaultRowHeight="14.25"/>
  <cols>
    <col min="1" max="1" width="6" style="16" customWidth="1"/>
    <col min="2" max="2" width="9" style="16" customWidth="1"/>
    <col min="3" max="3" width="21" style="16" customWidth="1"/>
    <col min="4" max="4" width="35" style="16" customWidth="1"/>
    <col min="5" max="5" width="109" style="16" customWidth="1"/>
    <col min="6" max="6" width="6" style="16" customWidth="1"/>
    <col min="7" max="7" width="47" style="16" customWidth="1"/>
    <col min="8" max="8" width="68" style="16" customWidth="1"/>
    <col min="9" max="16384" width="9" style="16"/>
  </cols>
  <sheetData>
    <row r="1" spans="1:8" ht="21">
      <c r="A1" s="671" t="s">
        <v>4910</v>
      </c>
      <c r="B1" s="672" t="s">
        <v>4909</v>
      </c>
      <c r="C1" s="671" t="s">
        <v>4908</v>
      </c>
      <c r="D1" s="671" t="s">
        <v>4907</v>
      </c>
      <c r="E1" s="670" t="s">
        <v>4906</v>
      </c>
      <c r="F1" s="670" t="s">
        <v>4905</v>
      </c>
      <c r="G1" s="18" t="s">
        <v>4904</v>
      </c>
      <c r="H1" s="18" t="s">
        <v>4903</v>
      </c>
    </row>
    <row r="2" spans="1:8" ht="18" customHeight="1">
      <c r="A2" s="653">
        <v>3.6</v>
      </c>
      <c r="B2" s="653">
        <v>80237</v>
      </c>
      <c r="C2" s="653" t="s">
        <v>4882</v>
      </c>
      <c r="D2" s="659" t="s">
        <v>4902</v>
      </c>
      <c r="E2" s="658" t="s">
        <v>4901</v>
      </c>
      <c r="F2" s="657">
        <v>5</v>
      </c>
      <c r="G2" s="18">
        <v>1</v>
      </c>
      <c r="H2" s="18"/>
    </row>
    <row r="3" spans="1:8" ht="18" customHeight="1">
      <c r="A3" s="653">
        <v>3.6</v>
      </c>
      <c r="B3" s="653">
        <v>80238</v>
      </c>
      <c r="C3" s="653" t="s">
        <v>4882</v>
      </c>
      <c r="D3" s="659" t="s">
        <v>4900</v>
      </c>
      <c r="E3" s="658" t="s">
        <v>4899</v>
      </c>
      <c r="F3" s="657">
        <v>5</v>
      </c>
      <c r="G3" s="18"/>
      <c r="H3" s="18"/>
    </row>
    <row r="4" spans="1:8" ht="18" customHeight="1">
      <c r="A4" s="653">
        <v>3.6</v>
      </c>
      <c r="B4" s="653">
        <v>80239</v>
      </c>
      <c r="C4" s="653" t="s">
        <v>4882</v>
      </c>
      <c r="D4" s="659" t="s">
        <v>4898</v>
      </c>
      <c r="E4" s="658" t="s">
        <v>4897</v>
      </c>
      <c r="F4" s="657">
        <v>10</v>
      </c>
      <c r="G4" s="18"/>
      <c r="H4" s="18"/>
    </row>
    <row r="5" spans="1:8" ht="18" customHeight="1">
      <c r="A5" s="653">
        <v>3.6</v>
      </c>
      <c r="B5" s="653">
        <v>80240</v>
      </c>
      <c r="C5" s="653" t="s">
        <v>4882</v>
      </c>
      <c r="D5" s="659" t="s">
        <v>4894</v>
      </c>
      <c r="E5" s="658" t="s">
        <v>4896</v>
      </c>
      <c r="F5" s="657">
        <v>5</v>
      </c>
      <c r="G5" s="18"/>
      <c r="H5" s="18"/>
    </row>
    <row r="6" spans="1:8" ht="18" customHeight="1">
      <c r="A6" s="653">
        <v>3.6</v>
      </c>
      <c r="B6" s="653">
        <v>80241</v>
      </c>
      <c r="C6" s="653" t="s">
        <v>4882</v>
      </c>
      <c r="D6" s="659" t="s">
        <v>4894</v>
      </c>
      <c r="E6" s="658" t="s">
        <v>4895</v>
      </c>
      <c r="F6" s="657">
        <v>10</v>
      </c>
      <c r="G6" s="18"/>
      <c r="H6" s="18"/>
    </row>
    <row r="7" spans="1:8" ht="18" customHeight="1">
      <c r="A7" s="653">
        <v>3.6</v>
      </c>
      <c r="B7" s="653">
        <v>80242</v>
      </c>
      <c r="C7" s="653" t="s">
        <v>4882</v>
      </c>
      <c r="D7" s="659" t="s">
        <v>4894</v>
      </c>
      <c r="E7" s="658" t="s">
        <v>4893</v>
      </c>
      <c r="F7" s="657">
        <v>20</v>
      </c>
      <c r="G7" s="18"/>
      <c r="H7" s="18"/>
    </row>
    <row r="8" spans="1:8" ht="18" customHeight="1">
      <c r="A8" s="653">
        <v>3.6</v>
      </c>
      <c r="B8" s="653">
        <v>80243</v>
      </c>
      <c r="C8" s="653" t="s">
        <v>4882</v>
      </c>
      <c r="D8" s="659" t="s">
        <v>4890</v>
      </c>
      <c r="E8" s="658" t="s">
        <v>4892</v>
      </c>
      <c r="F8" s="657">
        <v>5</v>
      </c>
      <c r="G8" s="18"/>
      <c r="H8" s="18"/>
    </row>
    <row r="9" spans="1:8" ht="18" customHeight="1">
      <c r="A9" s="653">
        <v>3.6</v>
      </c>
      <c r="B9" s="653">
        <v>80244</v>
      </c>
      <c r="C9" s="653" t="s">
        <v>4882</v>
      </c>
      <c r="D9" s="659" t="s">
        <v>4890</v>
      </c>
      <c r="E9" s="658" t="s">
        <v>4891</v>
      </c>
      <c r="F9" s="657">
        <v>10</v>
      </c>
      <c r="G9" s="18"/>
      <c r="H9" s="18"/>
    </row>
    <row r="10" spans="1:8" ht="18" customHeight="1">
      <c r="A10" s="653">
        <v>3.6</v>
      </c>
      <c r="B10" s="653">
        <v>80245</v>
      </c>
      <c r="C10" s="653" t="s">
        <v>4882</v>
      </c>
      <c r="D10" s="659" t="s">
        <v>4890</v>
      </c>
      <c r="E10" s="658" t="s">
        <v>4889</v>
      </c>
      <c r="F10" s="657">
        <v>20</v>
      </c>
      <c r="G10" s="18"/>
      <c r="H10" s="18"/>
    </row>
    <row r="11" spans="1:8" ht="18" customHeight="1">
      <c r="A11" s="653">
        <v>3.6</v>
      </c>
      <c r="B11" s="653">
        <v>80246</v>
      </c>
      <c r="C11" s="653" t="s">
        <v>4882</v>
      </c>
      <c r="D11" s="659" t="s">
        <v>4886</v>
      </c>
      <c r="E11" s="658" t="s">
        <v>4888</v>
      </c>
      <c r="F11" s="657">
        <v>5</v>
      </c>
      <c r="G11" s="18"/>
      <c r="H11" s="18"/>
    </row>
    <row r="12" spans="1:8" ht="18" customHeight="1">
      <c r="A12" s="653">
        <v>3.6</v>
      </c>
      <c r="B12" s="653">
        <v>80247</v>
      </c>
      <c r="C12" s="653" t="s">
        <v>4882</v>
      </c>
      <c r="D12" s="659" t="s">
        <v>4886</v>
      </c>
      <c r="E12" s="658" t="s">
        <v>4887</v>
      </c>
      <c r="F12" s="657">
        <v>10</v>
      </c>
      <c r="G12" s="18"/>
      <c r="H12" s="18"/>
    </row>
    <row r="13" spans="1:8" ht="18" customHeight="1">
      <c r="A13" s="653">
        <v>3.6</v>
      </c>
      <c r="B13" s="653">
        <v>80248</v>
      </c>
      <c r="C13" s="653" t="s">
        <v>4882</v>
      </c>
      <c r="D13" s="659" t="s">
        <v>4886</v>
      </c>
      <c r="E13" s="658" t="s">
        <v>4885</v>
      </c>
      <c r="F13" s="657">
        <v>20</v>
      </c>
      <c r="G13" s="18"/>
      <c r="H13" s="18"/>
    </row>
    <row r="14" spans="1:8" ht="18" customHeight="1">
      <c r="A14" s="653">
        <v>3.6</v>
      </c>
      <c r="B14" s="660">
        <v>80250</v>
      </c>
      <c r="C14" s="653" t="s">
        <v>4882</v>
      </c>
      <c r="D14" s="659" t="s">
        <v>4884</v>
      </c>
      <c r="E14" s="658" t="s">
        <v>4883</v>
      </c>
      <c r="F14" s="657">
        <v>20</v>
      </c>
      <c r="G14" s="18"/>
      <c r="H14" s="18"/>
    </row>
    <row r="15" spans="1:8" ht="18" customHeight="1">
      <c r="A15" s="653">
        <v>3.6</v>
      </c>
      <c r="B15" s="653">
        <v>80249</v>
      </c>
      <c r="C15" s="653" t="s">
        <v>4882</v>
      </c>
      <c r="D15" s="659" t="s">
        <v>4881</v>
      </c>
      <c r="E15" s="658" t="s">
        <v>4880</v>
      </c>
      <c r="F15" s="657">
        <v>10</v>
      </c>
      <c r="G15" s="18">
        <v>1</v>
      </c>
      <c r="H15" s="18"/>
    </row>
    <row r="16" spans="1:8" ht="18" customHeight="1">
      <c r="A16" s="653">
        <v>3.6</v>
      </c>
      <c r="B16" s="653">
        <v>82161</v>
      </c>
      <c r="C16" s="653" t="s">
        <v>4873</v>
      </c>
      <c r="D16" s="666" t="s">
        <v>4645</v>
      </c>
      <c r="E16" s="665" t="s">
        <v>4644</v>
      </c>
      <c r="F16" s="664">
        <v>5</v>
      </c>
      <c r="G16" s="669" t="s">
        <v>4879</v>
      </c>
      <c r="H16" s="18"/>
    </row>
    <row r="17" spans="1:8" ht="40.5" customHeight="1">
      <c r="A17" s="653">
        <v>3.6</v>
      </c>
      <c r="B17" s="653">
        <v>82162</v>
      </c>
      <c r="C17" s="653" t="s">
        <v>4873</v>
      </c>
      <c r="D17" s="666" t="s">
        <v>4643</v>
      </c>
      <c r="E17" s="668" t="s">
        <v>4878</v>
      </c>
      <c r="F17" s="664">
        <v>5</v>
      </c>
      <c r="G17" s="629"/>
      <c r="H17" s="18"/>
    </row>
    <row r="18" spans="1:8" ht="18" customHeight="1">
      <c r="A18" s="653">
        <v>3.6</v>
      </c>
      <c r="B18" s="653">
        <v>82163</v>
      </c>
      <c r="C18" s="653" t="s">
        <v>4873</v>
      </c>
      <c r="D18" s="666" t="s">
        <v>4641</v>
      </c>
      <c r="E18" s="665" t="s">
        <v>4640</v>
      </c>
      <c r="F18" s="664">
        <v>5</v>
      </c>
      <c r="G18" s="629"/>
      <c r="H18" s="18"/>
    </row>
    <row r="19" spans="1:8" ht="18" customHeight="1">
      <c r="A19" s="653">
        <v>3.6</v>
      </c>
      <c r="B19" s="653">
        <v>82164</v>
      </c>
      <c r="C19" s="653" t="s">
        <v>4873</v>
      </c>
      <c r="D19" s="666" t="s">
        <v>4639</v>
      </c>
      <c r="E19" s="665" t="s">
        <v>4638</v>
      </c>
      <c r="F19" s="664">
        <v>10</v>
      </c>
      <c r="G19" s="629"/>
      <c r="H19" s="18"/>
    </row>
    <row r="20" spans="1:8" ht="41.25" customHeight="1">
      <c r="A20" s="653">
        <v>3.6</v>
      </c>
      <c r="B20" s="653">
        <v>82165</v>
      </c>
      <c r="C20" s="653" t="s">
        <v>4873</v>
      </c>
      <c r="D20" s="666" t="s">
        <v>4637</v>
      </c>
      <c r="E20" s="668" t="s">
        <v>4636</v>
      </c>
      <c r="F20" s="664">
        <v>5</v>
      </c>
      <c r="G20" s="629"/>
      <c r="H20" s="18"/>
    </row>
    <row r="21" spans="1:8" ht="18" customHeight="1">
      <c r="A21" s="653">
        <v>3.6</v>
      </c>
      <c r="B21" s="653">
        <v>82166</v>
      </c>
      <c r="C21" s="653" t="s">
        <v>4873</v>
      </c>
      <c r="D21" s="667" t="s">
        <v>4877</v>
      </c>
      <c r="E21" s="665" t="s">
        <v>4876</v>
      </c>
      <c r="F21" s="664">
        <v>10</v>
      </c>
      <c r="G21" s="629"/>
      <c r="H21" s="18"/>
    </row>
    <row r="22" spans="1:8" ht="18" customHeight="1">
      <c r="A22" s="653">
        <v>3.6</v>
      </c>
      <c r="B22" s="653">
        <v>82167</v>
      </c>
      <c r="C22" s="653" t="s">
        <v>4873</v>
      </c>
      <c r="D22" s="667" t="s">
        <v>4875</v>
      </c>
      <c r="E22" s="665" t="s">
        <v>4874</v>
      </c>
      <c r="F22" s="664">
        <v>5</v>
      </c>
      <c r="G22" s="629"/>
      <c r="H22" s="18"/>
    </row>
    <row r="23" spans="1:8" ht="37.5" customHeight="1">
      <c r="A23" s="653">
        <v>3.6</v>
      </c>
      <c r="B23" s="660">
        <v>82169</v>
      </c>
      <c r="C23" s="653" t="s">
        <v>4873</v>
      </c>
      <c r="D23" s="666" t="s">
        <v>4630</v>
      </c>
      <c r="E23" s="665" t="s">
        <v>4629</v>
      </c>
      <c r="F23" s="664">
        <v>10</v>
      </c>
      <c r="G23" s="629"/>
      <c r="H23" s="18"/>
    </row>
    <row r="24" spans="1:8" ht="18" customHeight="1">
      <c r="A24" s="653">
        <v>3.6</v>
      </c>
      <c r="B24" s="660">
        <v>82168</v>
      </c>
      <c r="C24" s="653" t="s">
        <v>4820</v>
      </c>
      <c r="D24" s="663" t="s">
        <v>4697</v>
      </c>
      <c r="E24" s="658" t="s">
        <v>4872</v>
      </c>
      <c r="F24" s="662">
        <v>5</v>
      </c>
      <c r="G24" s="661" t="s">
        <v>4871</v>
      </c>
      <c r="H24" s="18"/>
    </row>
    <row r="25" spans="1:8" ht="18" customHeight="1">
      <c r="A25" s="653">
        <v>3.6</v>
      </c>
      <c r="B25" s="653">
        <v>81314</v>
      </c>
      <c r="C25" s="653" t="s">
        <v>4820</v>
      </c>
      <c r="D25" s="659" t="s">
        <v>4870</v>
      </c>
      <c r="E25" s="658" t="s">
        <v>4869</v>
      </c>
      <c r="F25" s="657">
        <v>5</v>
      </c>
      <c r="G25" s="18">
        <v>1</v>
      </c>
      <c r="H25" s="18"/>
    </row>
    <row r="26" spans="1:8" ht="18" customHeight="1">
      <c r="A26" s="653">
        <v>3.6</v>
      </c>
      <c r="B26" s="653">
        <v>81315</v>
      </c>
      <c r="C26" s="653" t="s">
        <v>4820</v>
      </c>
      <c r="D26" s="659" t="s">
        <v>4868</v>
      </c>
      <c r="E26" s="658" t="s">
        <v>4867</v>
      </c>
      <c r="F26" s="657">
        <v>5</v>
      </c>
      <c r="G26" s="18">
        <v>1</v>
      </c>
      <c r="H26" s="18"/>
    </row>
    <row r="27" spans="1:8" ht="18" customHeight="1">
      <c r="A27" s="653">
        <v>3.6</v>
      </c>
      <c r="B27" s="653">
        <v>81316</v>
      </c>
      <c r="C27" s="653" t="s">
        <v>4820</v>
      </c>
      <c r="D27" s="659" t="s">
        <v>4866</v>
      </c>
      <c r="E27" s="658" t="s">
        <v>4865</v>
      </c>
      <c r="F27" s="657">
        <v>5</v>
      </c>
      <c r="G27" s="18">
        <v>1</v>
      </c>
      <c r="H27" s="18"/>
    </row>
    <row r="28" spans="1:8" ht="18" customHeight="1">
      <c r="A28" s="653">
        <v>3.6</v>
      </c>
      <c r="B28" s="653">
        <v>81317</v>
      </c>
      <c r="C28" s="653" t="s">
        <v>4820</v>
      </c>
      <c r="D28" s="659" t="s">
        <v>4864</v>
      </c>
      <c r="E28" s="658" t="s">
        <v>4863</v>
      </c>
      <c r="F28" s="657">
        <v>5</v>
      </c>
      <c r="G28" s="18">
        <v>2</v>
      </c>
      <c r="H28" s="18"/>
    </row>
    <row r="29" spans="1:8" ht="18" customHeight="1">
      <c r="A29" s="653">
        <v>3.6</v>
      </c>
      <c r="B29" s="653">
        <v>81318</v>
      </c>
      <c r="C29" s="653" t="s">
        <v>4820</v>
      </c>
      <c r="D29" s="659" t="s">
        <v>4862</v>
      </c>
      <c r="E29" s="658" t="s">
        <v>4861</v>
      </c>
      <c r="F29" s="657">
        <v>5</v>
      </c>
      <c r="G29" s="18">
        <v>1</v>
      </c>
      <c r="H29" s="18"/>
    </row>
    <row r="30" spans="1:8" ht="18" customHeight="1">
      <c r="A30" s="653">
        <v>3.6</v>
      </c>
      <c r="B30" s="653">
        <v>81319</v>
      </c>
      <c r="C30" s="653" t="s">
        <v>4820</v>
      </c>
      <c r="D30" s="659" t="s">
        <v>4860</v>
      </c>
      <c r="E30" s="658" t="s">
        <v>4859</v>
      </c>
      <c r="F30" s="657">
        <v>5</v>
      </c>
      <c r="G30" s="18">
        <v>1</v>
      </c>
      <c r="H30" s="18"/>
    </row>
    <row r="31" spans="1:8" ht="18" customHeight="1">
      <c r="A31" s="653">
        <v>3.6</v>
      </c>
      <c r="B31" s="653">
        <v>81320</v>
      </c>
      <c r="C31" s="653" t="s">
        <v>4820</v>
      </c>
      <c r="D31" s="659" t="s">
        <v>4858</v>
      </c>
      <c r="E31" s="658" t="s">
        <v>4857</v>
      </c>
      <c r="F31" s="657">
        <v>5</v>
      </c>
      <c r="G31" s="18">
        <v>1</v>
      </c>
      <c r="H31" s="18"/>
    </row>
    <row r="32" spans="1:8" ht="18" customHeight="1">
      <c r="A32" s="653">
        <v>3.6</v>
      </c>
      <c r="B32" s="653">
        <v>81321</v>
      </c>
      <c r="C32" s="653" t="s">
        <v>4820</v>
      </c>
      <c r="D32" s="659" t="s">
        <v>4856</v>
      </c>
      <c r="E32" s="658" t="s">
        <v>4855</v>
      </c>
      <c r="F32" s="657">
        <v>5</v>
      </c>
      <c r="G32" s="18">
        <v>1</v>
      </c>
      <c r="H32" s="18"/>
    </row>
    <row r="33" spans="1:8" ht="18" customHeight="1">
      <c r="A33" s="653">
        <v>3.6</v>
      </c>
      <c r="B33" s="653">
        <v>81322</v>
      </c>
      <c r="C33" s="653" t="s">
        <v>4820</v>
      </c>
      <c r="D33" s="659" t="s">
        <v>4854</v>
      </c>
      <c r="E33" s="658" t="s">
        <v>4853</v>
      </c>
      <c r="F33" s="657">
        <v>5</v>
      </c>
      <c r="G33" s="18">
        <v>1</v>
      </c>
      <c r="H33" s="18"/>
    </row>
    <row r="34" spans="1:8" ht="18" customHeight="1">
      <c r="A34" s="653">
        <v>3.6</v>
      </c>
      <c r="B34" s="653">
        <v>81323</v>
      </c>
      <c r="C34" s="653" t="s">
        <v>4820</v>
      </c>
      <c r="D34" s="659" t="s">
        <v>4852</v>
      </c>
      <c r="E34" s="658" t="s">
        <v>4851</v>
      </c>
      <c r="F34" s="657">
        <v>5</v>
      </c>
      <c r="G34" s="18">
        <v>1</v>
      </c>
      <c r="H34" s="18"/>
    </row>
    <row r="35" spans="1:8" ht="18" customHeight="1">
      <c r="A35" s="653">
        <v>3.6</v>
      </c>
      <c r="B35" s="653">
        <v>81324</v>
      </c>
      <c r="C35" s="653" t="s">
        <v>4820</v>
      </c>
      <c r="D35" s="659" t="s">
        <v>4850</v>
      </c>
      <c r="E35" s="658" t="s">
        <v>4849</v>
      </c>
      <c r="F35" s="657">
        <v>5</v>
      </c>
      <c r="G35" s="18">
        <v>1</v>
      </c>
      <c r="H35" s="18"/>
    </row>
    <row r="36" spans="1:8" ht="18" customHeight="1">
      <c r="A36" s="653">
        <v>3.6</v>
      </c>
      <c r="B36" s="653">
        <v>81325</v>
      </c>
      <c r="C36" s="653" t="s">
        <v>4820</v>
      </c>
      <c r="D36" s="659" t="s">
        <v>4848</v>
      </c>
      <c r="E36" s="658" t="s">
        <v>4847</v>
      </c>
      <c r="F36" s="657">
        <v>5</v>
      </c>
      <c r="G36" s="18">
        <v>1</v>
      </c>
      <c r="H36" s="18"/>
    </row>
    <row r="37" spans="1:8" ht="18" customHeight="1">
      <c r="A37" s="653">
        <v>3.6</v>
      </c>
      <c r="B37" s="653">
        <v>81326</v>
      </c>
      <c r="C37" s="653" t="s">
        <v>4820</v>
      </c>
      <c r="D37" s="659" t="s">
        <v>4846</v>
      </c>
      <c r="E37" s="658" t="s">
        <v>4845</v>
      </c>
      <c r="F37" s="657">
        <v>5</v>
      </c>
      <c r="G37" s="18">
        <v>1</v>
      </c>
      <c r="H37" s="18"/>
    </row>
    <row r="38" spans="1:8" ht="61.5" customHeight="1">
      <c r="A38" s="653">
        <v>3.6</v>
      </c>
      <c r="B38" s="653">
        <v>81327</v>
      </c>
      <c r="C38" s="653" t="s">
        <v>4820</v>
      </c>
      <c r="D38" s="659" t="s">
        <v>4844</v>
      </c>
      <c r="E38" s="658" t="s">
        <v>4843</v>
      </c>
      <c r="F38" s="657">
        <v>5</v>
      </c>
      <c r="G38" s="248" t="s">
        <v>4842</v>
      </c>
      <c r="H38" s="247"/>
    </row>
    <row r="39" spans="1:8" ht="18" customHeight="1">
      <c r="A39" s="653">
        <v>3.6</v>
      </c>
      <c r="B39" s="653">
        <v>81328</v>
      </c>
      <c r="C39" s="653" t="s">
        <v>4820</v>
      </c>
      <c r="D39" s="659" t="s">
        <v>4841</v>
      </c>
      <c r="E39" s="658" t="s">
        <v>4840</v>
      </c>
      <c r="F39" s="657">
        <v>5</v>
      </c>
      <c r="G39" s="18"/>
      <c r="H39" s="18"/>
    </row>
    <row r="40" spans="1:8" ht="18" customHeight="1">
      <c r="A40" s="653">
        <v>3.6</v>
      </c>
      <c r="B40" s="653">
        <v>81329</v>
      </c>
      <c r="C40" s="653" t="s">
        <v>4820</v>
      </c>
      <c r="D40" s="659" t="s">
        <v>4839</v>
      </c>
      <c r="E40" s="658" t="s">
        <v>4838</v>
      </c>
      <c r="F40" s="657">
        <v>5</v>
      </c>
      <c r="G40" s="18"/>
      <c r="H40" s="18"/>
    </row>
    <row r="41" spans="1:8" ht="18" customHeight="1">
      <c r="A41" s="653">
        <v>3.6</v>
      </c>
      <c r="B41" s="660">
        <v>81339</v>
      </c>
      <c r="C41" s="653" t="s">
        <v>4820</v>
      </c>
      <c r="D41" s="659" t="s">
        <v>4837</v>
      </c>
      <c r="E41" s="658" t="s">
        <v>4836</v>
      </c>
      <c r="F41" s="657">
        <v>5</v>
      </c>
      <c r="G41" s="18"/>
      <c r="H41" s="18"/>
    </row>
    <row r="42" spans="1:8" ht="18" customHeight="1">
      <c r="A42" s="653">
        <v>3.6</v>
      </c>
      <c r="B42" s="653">
        <v>81331</v>
      </c>
      <c r="C42" s="653" t="s">
        <v>4820</v>
      </c>
      <c r="D42" s="659" t="s">
        <v>4835</v>
      </c>
      <c r="E42" s="658" t="s">
        <v>4834</v>
      </c>
      <c r="F42" s="657">
        <v>5</v>
      </c>
      <c r="G42" s="18"/>
      <c r="H42" s="18"/>
    </row>
    <row r="43" spans="1:8" ht="18" customHeight="1">
      <c r="A43" s="653">
        <v>3.6</v>
      </c>
      <c r="B43" s="653">
        <v>81332</v>
      </c>
      <c r="C43" s="653" t="s">
        <v>4820</v>
      </c>
      <c r="D43" s="659" t="s">
        <v>4833</v>
      </c>
      <c r="E43" s="658" t="s">
        <v>4832</v>
      </c>
      <c r="F43" s="657">
        <v>5</v>
      </c>
      <c r="G43" s="18"/>
      <c r="H43" s="18"/>
    </row>
    <row r="44" spans="1:8" ht="18" customHeight="1">
      <c r="A44" s="653">
        <v>3.6</v>
      </c>
      <c r="B44" s="653">
        <v>81333</v>
      </c>
      <c r="C44" s="653" t="s">
        <v>4820</v>
      </c>
      <c r="D44" s="659" t="s">
        <v>4831</v>
      </c>
      <c r="E44" s="658" t="s">
        <v>4830</v>
      </c>
      <c r="F44" s="657">
        <v>5</v>
      </c>
      <c r="G44" s="247" t="s">
        <v>2515</v>
      </c>
      <c r="H44" s="18"/>
    </row>
    <row r="45" spans="1:8" ht="18" customHeight="1">
      <c r="A45" s="653">
        <v>3.6</v>
      </c>
      <c r="B45" s="653">
        <v>81334</v>
      </c>
      <c r="C45" s="653" t="s">
        <v>4820</v>
      </c>
      <c r="D45" s="659" t="s">
        <v>4829</v>
      </c>
      <c r="E45" s="658" t="s">
        <v>4828</v>
      </c>
      <c r="F45" s="657">
        <v>5</v>
      </c>
      <c r="G45" s="18"/>
      <c r="H45" s="18"/>
    </row>
    <row r="46" spans="1:8" ht="18" customHeight="1">
      <c r="A46" s="653">
        <v>3.6</v>
      </c>
      <c r="B46" s="653">
        <v>81335</v>
      </c>
      <c r="C46" s="653" t="s">
        <v>4820</v>
      </c>
      <c r="D46" s="659" t="s">
        <v>4827</v>
      </c>
      <c r="E46" s="658" t="s">
        <v>4826</v>
      </c>
      <c r="F46" s="657">
        <v>5</v>
      </c>
      <c r="G46" s="18">
        <v>2</v>
      </c>
      <c r="H46" s="18"/>
    </row>
    <row r="47" spans="1:8" ht="18" customHeight="1">
      <c r="A47" s="653">
        <v>3.6</v>
      </c>
      <c r="B47" s="653">
        <v>81336</v>
      </c>
      <c r="C47" s="653" t="s">
        <v>4820</v>
      </c>
      <c r="D47" s="659" t="s">
        <v>4825</v>
      </c>
      <c r="E47" s="658" t="s">
        <v>4824</v>
      </c>
      <c r="F47" s="657">
        <v>5</v>
      </c>
      <c r="G47" s="18">
        <v>2</v>
      </c>
      <c r="H47" s="247" t="s">
        <v>4823</v>
      </c>
    </row>
    <row r="48" spans="1:8" ht="18" customHeight="1">
      <c r="A48" s="653">
        <v>3.6</v>
      </c>
      <c r="B48" s="653">
        <v>81337</v>
      </c>
      <c r="C48" s="653" t="s">
        <v>4820</v>
      </c>
      <c r="D48" s="659" t="s">
        <v>4822</v>
      </c>
      <c r="E48" s="658" t="s">
        <v>4821</v>
      </c>
      <c r="F48" s="657">
        <v>5</v>
      </c>
      <c r="G48" s="18">
        <v>2</v>
      </c>
      <c r="H48" s="18"/>
    </row>
    <row r="49" spans="1:8" ht="18" customHeight="1">
      <c r="A49" s="653">
        <v>3.6</v>
      </c>
      <c r="B49" s="653">
        <v>81338</v>
      </c>
      <c r="C49" s="653" t="s">
        <v>4820</v>
      </c>
      <c r="D49" s="655" t="s">
        <v>4819</v>
      </c>
      <c r="E49" s="656" t="s">
        <v>4818</v>
      </c>
      <c r="F49" s="655">
        <v>5</v>
      </c>
      <c r="G49" s="18"/>
      <c r="H49" s="18"/>
    </row>
    <row r="50" spans="1:8" ht="18" customHeight="1">
      <c r="A50" s="653">
        <v>3.6</v>
      </c>
      <c r="B50" s="653">
        <v>84143</v>
      </c>
      <c r="C50" s="653" t="s">
        <v>4813</v>
      </c>
      <c r="D50" s="651" t="s">
        <v>4817</v>
      </c>
      <c r="E50" s="652" t="s">
        <v>4816</v>
      </c>
      <c r="F50" s="651">
        <v>20</v>
      </c>
      <c r="G50" s="654"/>
      <c r="H50" s="18"/>
    </row>
    <row r="51" spans="1:8" ht="18" customHeight="1">
      <c r="A51" s="653">
        <v>3.6</v>
      </c>
      <c r="B51" s="653">
        <v>84144</v>
      </c>
      <c r="C51" s="653" t="s">
        <v>4813</v>
      </c>
      <c r="D51" s="651" t="s">
        <v>4815</v>
      </c>
      <c r="E51" s="652" t="s">
        <v>4814</v>
      </c>
      <c r="F51" s="651">
        <v>5</v>
      </c>
      <c r="G51" s="654"/>
      <c r="H51" s="18"/>
    </row>
    <row r="52" spans="1:8" ht="20.25">
      <c r="A52" s="653">
        <v>3.6</v>
      </c>
      <c r="B52" s="653">
        <v>84145</v>
      </c>
      <c r="C52" s="653" t="s">
        <v>4813</v>
      </c>
      <c r="D52" s="651" t="s">
        <v>4812</v>
      </c>
      <c r="E52" s="652" t="s">
        <v>4811</v>
      </c>
      <c r="F52" s="651">
        <v>5</v>
      </c>
      <c r="G52" s="650"/>
    </row>
    <row r="53" spans="1:8" ht="16.5">
      <c r="B53" s="167"/>
      <c r="C53" s="167"/>
      <c r="D53" s="167"/>
      <c r="E53" s="167"/>
      <c r="F53" s="167"/>
    </row>
  </sheetData>
  <mergeCells count="1">
    <mergeCell ref="G16:G23"/>
  </mergeCells>
  <phoneticPr fontId="46" type="noConversion"/>
  <hyperlinks>
    <hyperlink ref="G16" r:id="rId1" xr:uid="{FBBED892-9EA9-413C-9643-880F68500814}"/>
    <hyperlink ref="G24" r:id="rId2" xr:uid="{19D21B3C-FCB3-479F-B8F8-B26A5DF84468}"/>
    <hyperlink ref="G38" r:id="rId3" xr:uid="{4A6AF522-7A53-450C-85B0-4BD00C698AA9}"/>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99EECE-D486-421B-BBEB-965F8AEDAC9B}">
  <dimension ref="A1:K8"/>
  <sheetViews>
    <sheetView workbookViewId="0">
      <pane xSplit="2" ySplit="1" topLeftCell="C2" activePane="bottomRight" state="frozen"/>
      <selection sqref="A1:K3"/>
      <selection pane="topRight" sqref="A1:K3"/>
      <selection pane="bottomLeft" sqref="A1:K3"/>
      <selection pane="bottomRight" sqref="A1:K3"/>
    </sheetView>
  </sheetViews>
  <sheetFormatPr defaultRowHeight="14.25"/>
  <cols>
    <col min="1" max="1" width="5" style="16" customWidth="1"/>
    <col min="2" max="2" width="9" style="16" customWidth="1"/>
    <col min="3" max="3" width="6" style="16" customWidth="1"/>
    <col min="4" max="4" width="5" style="16" customWidth="1"/>
    <col min="5" max="5" width="21" style="16" customWidth="1"/>
    <col min="6" max="6" width="28" style="16" customWidth="1"/>
    <col min="7" max="7" width="59" style="16" customWidth="1"/>
    <col min="8" max="8" width="9" style="16" customWidth="1"/>
    <col min="9" max="9" width="5" style="16" customWidth="1"/>
    <col min="10" max="10" width="76" style="16" customWidth="1"/>
    <col min="11" max="11" width="68" style="16" customWidth="1"/>
    <col min="12" max="16384" width="9" style="16"/>
  </cols>
  <sheetData>
    <row r="1" spans="1:11" ht="16.5">
      <c r="A1" s="49"/>
      <c r="B1" s="18" t="s">
        <v>2080</v>
      </c>
      <c r="C1" s="18" t="s">
        <v>1645</v>
      </c>
      <c r="D1" s="18" t="s">
        <v>1646</v>
      </c>
      <c r="E1" s="18" t="s">
        <v>1647</v>
      </c>
      <c r="F1" s="18" t="s">
        <v>1648</v>
      </c>
      <c r="G1" s="18" t="s">
        <v>1649</v>
      </c>
      <c r="H1" s="18" t="s">
        <v>4466</v>
      </c>
      <c r="I1" s="18" t="s">
        <v>2105</v>
      </c>
      <c r="J1" s="18" t="s">
        <v>4465</v>
      </c>
      <c r="K1" s="18" t="s">
        <v>4464</v>
      </c>
    </row>
    <row r="2" spans="1:11" ht="18" customHeight="1">
      <c r="A2" s="673"/>
      <c r="B2" s="407">
        <v>84092</v>
      </c>
      <c r="C2" s="407">
        <v>3.5</v>
      </c>
      <c r="D2" s="407" t="s">
        <v>1654</v>
      </c>
      <c r="E2" s="407" t="s">
        <v>282</v>
      </c>
      <c r="F2" s="407" t="s">
        <v>4667</v>
      </c>
      <c r="G2" s="407" t="s">
        <v>4666</v>
      </c>
      <c r="H2" s="407" t="s">
        <v>1826</v>
      </c>
      <c r="I2" s="407">
        <v>5</v>
      </c>
      <c r="J2" s="674" t="s">
        <v>4911</v>
      </c>
      <c r="K2" s="18"/>
    </row>
    <row r="3" spans="1:11" ht="18" customHeight="1">
      <c r="A3" s="673"/>
      <c r="B3" s="407">
        <v>84093</v>
      </c>
      <c r="C3" s="407">
        <v>3.5</v>
      </c>
      <c r="D3" s="407" t="s">
        <v>1654</v>
      </c>
      <c r="E3" s="407" t="s">
        <v>282</v>
      </c>
      <c r="F3" s="407" t="s">
        <v>4665</v>
      </c>
      <c r="G3" s="407" t="s">
        <v>4664</v>
      </c>
      <c r="H3" s="407" t="s">
        <v>1826</v>
      </c>
      <c r="I3" s="407">
        <v>5</v>
      </c>
      <c r="J3" s="625"/>
      <c r="K3" s="18"/>
    </row>
    <row r="4" spans="1:11" ht="18" customHeight="1">
      <c r="A4" s="673"/>
      <c r="B4" s="407">
        <v>84094</v>
      </c>
      <c r="C4" s="407">
        <v>3.5</v>
      </c>
      <c r="D4" s="407" t="s">
        <v>1654</v>
      </c>
      <c r="E4" s="407" t="s">
        <v>282</v>
      </c>
      <c r="F4" s="407" t="s">
        <v>4663</v>
      </c>
      <c r="G4" s="407" t="s">
        <v>4662</v>
      </c>
      <c r="H4" s="407" t="s">
        <v>1826</v>
      </c>
      <c r="I4" s="407">
        <v>5</v>
      </c>
      <c r="J4" s="625"/>
      <c r="K4" s="18"/>
    </row>
    <row r="5" spans="1:11" ht="18" customHeight="1">
      <c r="A5" s="673"/>
      <c r="B5" s="407">
        <v>84095</v>
      </c>
      <c r="C5" s="407">
        <v>3.5</v>
      </c>
      <c r="D5" s="407" t="s">
        <v>1654</v>
      </c>
      <c r="E5" s="407" t="s">
        <v>282</v>
      </c>
      <c r="F5" s="407" t="s">
        <v>4661</v>
      </c>
      <c r="G5" s="407" t="s">
        <v>4660</v>
      </c>
      <c r="H5" s="407" t="s">
        <v>1826</v>
      </c>
      <c r="I5" s="407">
        <v>10</v>
      </c>
      <c r="J5" s="625"/>
      <c r="K5" s="18"/>
    </row>
    <row r="6" spans="1:11" ht="18" customHeight="1">
      <c r="B6" s="18">
        <v>84140</v>
      </c>
      <c r="C6" s="18">
        <v>3.5</v>
      </c>
      <c r="D6" s="18"/>
      <c r="E6" s="18" t="s">
        <v>282</v>
      </c>
      <c r="F6" s="18" t="s">
        <v>4658</v>
      </c>
      <c r="G6" s="18" t="s">
        <v>4657</v>
      </c>
      <c r="H6" s="18" t="s">
        <v>1903</v>
      </c>
      <c r="I6" s="18">
        <v>20</v>
      </c>
      <c r="J6" s="625"/>
      <c r="K6" s="18"/>
    </row>
    <row r="7" spans="1:11" ht="18" customHeight="1">
      <c r="B7" s="18">
        <v>84141</v>
      </c>
      <c r="C7" s="18">
        <v>3.5</v>
      </c>
      <c r="D7" s="18" t="s">
        <v>1654</v>
      </c>
      <c r="E7" s="18" t="s">
        <v>282</v>
      </c>
      <c r="F7" s="18" t="s">
        <v>4656</v>
      </c>
      <c r="G7" s="18" t="s">
        <v>4655</v>
      </c>
      <c r="H7" s="18" t="s">
        <v>1903</v>
      </c>
      <c r="I7" s="18">
        <v>5</v>
      </c>
      <c r="J7" s="625"/>
      <c r="K7" s="18"/>
    </row>
    <row r="8" spans="1:11" ht="18" customHeight="1">
      <c r="B8" s="18">
        <v>84142</v>
      </c>
      <c r="C8" s="18">
        <v>3.5</v>
      </c>
      <c r="D8" s="18" t="s">
        <v>1654</v>
      </c>
      <c r="E8" s="18" t="s">
        <v>282</v>
      </c>
      <c r="F8" s="18" t="s">
        <v>4654</v>
      </c>
      <c r="G8" s="18" t="s">
        <v>4653</v>
      </c>
      <c r="H8" s="18" t="s">
        <v>1903</v>
      </c>
      <c r="I8" s="18">
        <v>5</v>
      </c>
      <c r="J8" s="626"/>
      <c r="K8" s="18"/>
    </row>
  </sheetData>
  <mergeCells count="1">
    <mergeCell ref="J2:J8"/>
  </mergeCells>
  <phoneticPr fontId="46" type="noConversion"/>
  <hyperlinks>
    <hyperlink ref="J2" r:id="rId1" xr:uid="{3386C5E7-C0E0-4CA1-AF42-F07217363365}"/>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DF8481-83AB-40BB-A022-2CDBC72D5A4D}">
  <dimension ref="A1:K36"/>
  <sheetViews>
    <sheetView workbookViewId="0">
      <pane xSplit="2" ySplit="1" topLeftCell="C2" activePane="bottomRight" state="frozen"/>
      <selection sqref="A1:K3"/>
      <selection pane="topRight" sqref="A1:K3"/>
      <selection pane="bottomLeft" sqref="A1:K3"/>
      <selection pane="bottomRight" sqref="A1:K3"/>
    </sheetView>
  </sheetViews>
  <sheetFormatPr defaultRowHeight="14.25"/>
  <cols>
    <col min="1" max="1" width="5" style="16" customWidth="1"/>
    <col min="2" max="2" width="9" style="16" customWidth="1"/>
    <col min="3" max="3" width="6" style="16" customWidth="1"/>
    <col min="4" max="4" width="5" style="16" customWidth="1"/>
    <col min="5" max="5" width="21" style="16" customWidth="1"/>
    <col min="6" max="6" width="28" style="16" customWidth="1"/>
    <col min="7" max="7" width="74" style="16" customWidth="1"/>
    <col min="8" max="9" width="3" style="16" customWidth="1"/>
    <col min="10" max="10" width="58" style="16" customWidth="1"/>
    <col min="11" max="11" width="21" style="16" customWidth="1"/>
    <col min="12" max="16384" width="9" style="16"/>
  </cols>
  <sheetData>
    <row r="1" spans="1:11" ht="16.5">
      <c r="A1" s="167"/>
      <c r="B1" s="18" t="s">
        <v>2080</v>
      </c>
      <c r="C1" s="18" t="s">
        <v>1645</v>
      </c>
      <c r="D1" s="18" t="s">
        <v>1646</v>
      </c>
      <c r="E1" s="18" t="s">
        <v>1647</v>
      </c>
      <c r="F1" s="18" t="s">
        <v>1648</v>
      </c>
      <c r="G1" s="18" t="s">
        <v>1649</v>
      </c>
      <c r="H1" s="18" t="s">
        <v>4466</v>
      </c>
      <c r="I1" s="18" t="s">
        <v>2105</v>
      </c>
      <c r="J1" s="18" t="s">
        <v>4465</v>
      </c>
      <c r="K1" s="18" t="s">
        <v>4464</v>
      </c>
    </row>
    <row r="2" spans="1:11" ht="18" customHeight="1">
      <c r="A2" s="167"/>
      <c r="B2" s="18">
        <v>80224</v>
      </c>
      <c r="C2" s="18">
        <v>3.4</v>
      </c>
      <c r="D2" s="18"/>
      <c r="E2" s="18" t="s">
        <v>4608</v>
      </c>
      <c r="F2" s="18" t="s">
        <v>4626</v>
      </c>
      <c r="G2" s="18" t="s">
        <v>4625</v>
      </c>
      <c r="H2" s="18"/>
      <c r="I2" s="18">
        <v>5</v>
      </c>
      <c r="J2" s="18"/>
      <c r="K2" s="18"/>
    </row>
    <row r="3" spans="1:11" ht="18" customHeight="1">
      <c r="A3" s="167"/>
      <c r="B3" s="18">
        <v>80225</v>
      </c>
      <c r="C3" s="18">
        <v>3.4</v>
      </c>
      <c r="D3" s="18"/>
      <c r="E3" s="18" t="s">
        <v>4608</v>
      </c>
      <c r="F3" s="18" t="s">
        <v>4624</v>
      </c>
      <c r="G3" s="18" t="s">
        <v>4623</v>
      </c>
      <c r="H3" s="18"/>
      <c r="I3" s="18">
        <v>5</v>
      </c>
      <c r="J3" s="18"/>
      <c r="K3" s="18"/>
    </row>
    <row r="4" spans="1:11" ht="18" customHeight="1">
      <c r="A4" s="167"/>
      <c r="B4" s="18">
        <v>80226</v>
      </c>
      <c r="C4" s="18">
        <v>3.4</v>
      </c>
      <c r="D4" s="18"/>
      <c r="E4" s="18" t="s">
        <v>4608</v>
      </c>
      <c r="F4" s="18" t="s">
        <v>4622</v>
      </c>
      <c r="G4" s="18" t="s">
        <v>4621</v>
      </c>
      <c r="H4" s="18"/>
      <c r="I4" s="18">
        <v>10</v>
      </c>
      <c r="J4" s="18"/>
      <c r="K4" s="18"/>
    </row>
    <row r="5" spans="1:11" ht="18" customHeight="1">
      <c r="A5" s="167"/>
      <c r="B5" s="18">
        <v>80227</v>
      </c>
      <c r="C5" s="18">
        <v>3.4</v>
      </c>
      <c r="D5" s="18"/>
      <c r="E5" s="18" t="s">
        <v>4608</v>
      </c>
      <c r="F5" s="18" t="s">
        <v>4620</v>
      </c>
      <c r="G5" s="18" t="s">
        <v>4619</v>
      </c>
      <c r="H5" s="18"/>
      <c r="I5" s="18">
        <v>10</v>
      </c>
      <c r="J5" s="680" t="s">
        <v>4757</v>
      </c>
      <c r="K5" s="18"/>
    </row>
    <row r="6" spans="1:11" ht="18" customHeight="1">
      <c r="A6" s="167"/>
      <c r="B6" s="18">
        <v>80228</v>
      </c>
      <c r="C6" s="18">
        <v>3.4</v>
      </c>
      <c r="D6" s="18"/>
      <c r="E6" s="18" t="s">
        <v>4608</v>
      </c>
      <c r="F6" s="18" t="s">
        <v>4616</v>
      </c>
      <c r="G6" s="18" t="s">
        <v>4618</v>
      </c>
      <c r="H6" s="18"/>
      <c r="I6" s="18">
        <v>5</v>
      </c>
      <c r="J6" s="18"/>
      <c r="K6" s="18"/>
    </row>
    <row r="7" spans="1:11" ht="18" customHeight="1">
      <c r="A7" s="167"/>
      <c r="B7" s="18">
        <v>80229</v>
      </c>
      <c r="C7" s="18">
        <v>3.4</v>
      </c>
      <c r="D7" s="18"/>
      <c r="E7" s="18" t="s">
        <v>4608</v>
      </c>
      <c r="F7" s="18" t="s">
        <v>4616</v>
      </c>
      <c r="G7" s="18" t="s">
        <v>4617</v>
      </c>
      <c r="H7" s="18"/>
      <c r="I7" s="18">
        <v>10</v>
      </c>
      <c r="J7" s="18"/>
      <c r="K7" s="18"/>
    </row>
    <row r="8" spans="1:11" ht="18" customHeight="1">
      <c r="A8" s="167"/>
      <c r="B8" s="18">
        <v>80230</v>
      </c>
      <c r="C8" s="18">
        <v>3.4</v>
      </c>
      <c r="D8" s="18"/>
      <c r="E8" s="18" t="s">
        <v>4608</v>
      </c>
      <c r="F8" s="18" t="s">
        <v>4616</v>
      </c>
      <c r="G8" s="18" t="s">
        <v>4615</v>
      </c>
      <c r="H8" s="18"/>
      <c r="I8" s="18">
        <v>20</v>
      </c>
      <c r="J8" s="18"/>
      <c r="K8" s="18"/>
    </row>
    <row r="9" spans="1:11" ht="18" customHeight="1">
      <c r="A9" s="167"/>
      <c r="B9" s="18">
        <v>80231</v>
      </c>
      <c r="C9" s="18">
        <v>3.4</v>
      </c>
      <c r="D9" s="18"/>
      <c r="E9" s="18" t="s">
        <v>4608</v>
      </c>
      <c r="F9" s="18" t="s">
        <v>4612</v>
      </c>
      <c r="G9" s="18" t="s">
        <v>4614</v>
      </c>
      <c r="H9" s="18"/>
      <c r="I9" s="18">
        <v>5</v>
      </c>
      <c r="J9" s="18"/>
      <c r="K9" s="18"/>
    </row>
    <row r="10" spans="1:11" ht="18" customHeight="1">
      <c r="A10" s="167"/>
      <c r="B10" s="18">
        <v>80232</v>
      </c>
      <c r="C10" s="18">
        <v>3.4</v>
      </c>
      <c r="D10" s="18"/>
      <c r="E10" s="18" t="s">
        <v>4608</v>
      </c>
      <c r="F10" s="18" t="s">
        <v>4612</v>
      </c>
      <c r="G10" s="18" t="s">
        <v>4613</v>
      </c>
      <c r="H10" s="18"/>
      <c r="I10" s="18">
        <v>10</v>
      </c>
      <c r="J10" s="18"/>
      <c r="K10" s="18"/>
    </row>
    <row r="11" spans="1:11" ht="18" customHeight="1">
      <c r="A11" s="167"/>
      <c r="B11" s="18">
        <v>80233</v>
      </c>
      <c r="C11" s="18">
        <v>3.4</v>
      </c>
      <c r="D11" s="18"/>
      <c r="E11" s="18" t="s">
        <v>4608</v>
      </c>
      <c r="F11" s="18" t="s">
        <v>4612</v>
      </c>
      <c r="G11" s="18" t="s">
        <v>4611</v>
      </c>
      <c r="H11" s="18"/>
      <c r="I11" s="18">
        <v>20</v>
      </c>
      <c r="J11" s="18"/>
      <c r="K11" s="18"/>
    </row>
    <row r="12" spans="1:11" ht="18" customHeight="1">
      <c r="A12" s="167"/>
      <c r="B12" s="18">
        <v>80234</v>
      </c>
      <c r="C12" s="18">
        <v>3.4</v>
      </c>
      <c r="D12" s="18"/>
      <c r="E12" s="18" t="s">
        <v>4608</v>
      </c>
      <c r="F12" s="18" t="s">
        <v>4607</v>
      </c>
      <c r="G12" s="18" t="s">
        <v>4610</v>
      </c>
      <c r="H12" s="18"/>
      <c r="I12" s="18">
        <v>5</v>
      </c>
      <c r="J12" s="18"/>
      <c r="K12" s="18"/>
    </row>
    <row r="13" spans="1:11" ht="18" customHeight="1">
      <c r="A13" s="167"/>
      <c r="B13" s="18">
        <v>80235</v>
      </c>
      <c r="C13" s="18">
        <v>3.4</v>
      </c>
      <c r="D13" s="18"/>
      <c r="E13" s="18" t="s">
        <v>4608</v>
      </c>
      <c r="F13" s="18" t="s">
        <v>4607</v>
      </c>
      <c r="G13" s="18" t="s">
        <v>4609</v>
      </c>
      <c r="H13" s="18"/>
      <c r="I13" s="18">
        <v>10</v>
      </c>
      <c r="J13" s="18"/>
      <c r="K13" s="18"/>
    </row>
    <row r="14" spans="1:11" ht="18" customHeight="1">
      <c r="A14" s="167"/>
      <c r="B14" s="18">
        <v>80236</v>
      </c>
      <c r="C14" s="18">
        <v>3.4</v>
      </c>
      <c r="D14" s="18"/>
      <c r="E14" s="18" t="s">
        <v>4608</v>
      </c>
      <c r="F14" s="18" t="s">
        <v>4607</v>
      </c>
      <c r="G14" s="18" t="s">
        <v>4606</v>
      </c>
      <c r="H14" s="18"/>
      <c r="I14" s="18">
        <v>20</v>
      </c>
      <c r="J14" s="18"/>
      <c r="K14" s="18"/>
    </row>
    <row r="15" spans="1:11" ht="18" customHeight="1">
      <c r="A15" s="677"/>
      <c r="B15" s="676">
        <v>81291</v>
      </c>
      <c r="C15" s="676">
        <v>3.4</v>
      </c>
      <c r="D15" s="676" t="s">
        <v>1654</v>
      </c>
      <c r="E15" s="676" t="s">
        <v>282</v>
      </c>
      <c r="F15" s="676" t="s">
        <v>4809</v>
      </c>
      <c r="G15" s="676" t="s">
        <v>4808</v>
      </c>
      <c r="H15" s="676"/>
      <c r="I15" s="676">
        <v>5</v>
      </c>
      <c r="J15" s="675" t="s">
        <v>4807</v>
      </c>
      <c r="K15" s="18"/>
    </row>
    <row r="16" spans="1:11" ht="18" customHeight="1">
      <c r="A16" s="677"/>
      <c r="B16" s="676">
        <v>81292</v>
      </c>
      <c r="C16" s="676">
        <v>3.4</v>
      </c>
      <c r="D16" s="676" t="s">
        <v>1654</v>
      </c>
      <c r="E16" s="676" t="s">
        <v>282</v>
      </c>
      <c r="F16" s="676" t="s">
        <v>4806</v>
      </c>
      <c r="G16" s="676" t="s">
        <v>4805</v>
      </c>
      <c r="H16" s="676"/>
      <c r="I16" s="676">
        <v>5</v>
      </c>
      <c r="J16" s="680" t="s">
        <v>4757</v>
      </c>
      <c r="K16" s="18"/>
    </row>
    <row r="17" spans="1:11" ht="18" customHeight="1">
      <c r="A17" s="677"/>
      <c r="B17" s="676">
        <v>81293</v>
      </c>
      <c r="C17" s="676">
        <v>3.4</v>
      </c>
      <c r="D17" s="676" t="s">
        <v>1654</v>
      </c>
      <c r="E17" s="676" t="s">
        <v>282</v>
      </c>
      <c r="F17" s="676" t="s">
        <v>4804</v>
      </c>
      <c r="G17" s="676" t="s">
        <v>4803</v>
      </c>
      <c r="H17" s="676"/>
      <c r="I17" s="676">
        <v>5</v>
      </c>
      <c r="J17" s="681" t="s">
        <v>4802</v>
      </c>
      <c r="K17" s="18"/>
    </row>
    <row r="18" spans="1:11" ht="18" customHeight="1">
      <c r="A18" s="677"/>
      <c r="B18" s="676">
        <v>81295</v>
      </c>
      <c r="C18" s="676">
        <v>3.4</v>
      </c>
      <c r="D18" s="676" t="s">
        <v>1654</v>
      </c>
      <c r="E18" s="676" t="s">
        <v>282</v>
      </c>
      <c r="F18" s="676" t="s">
        <v>4801</v>
      </c>
      <c r="G18" s="676" t="s">
        <v>4800</v>
      </c>
      <c r="H18" s="676"/>
      <c r="I18" s="676">
        <v>5</v>
      </c>
      <c r="J18" s="680" t="s">
        <v>4757</v>
      </c>
      <c r="K18" s="18"/>
    </row>
    <row r="19" spans="1:11" ht="18" customHeight="1">
      <c r="A19" s="677"/>
      <c r="B19" s="676">
        <v>81296</v>
      </c>
      <c r="C19" s="676">
        <v>3.4</v>
      </c>
      <c r="D19" s="676" t="s">
        <v>1654</v>
      </c>
      <c r="E19" s="676" t="s">
        <v>282</v>
      </c>
      <c r="F19" s="676" t="s">
        <v>4799</v>
      </c>
      <c r="G19" s="676" t="s">
        <v>4798</v>
      </c>
      <c r="H19" s="676"/>
      <c r="I19" s="676">
        <v>5</v>
      </c>
      <c r="J19" s="675" t="s">
        <v>4797</v>
      </c>
      <c r="K19" s="18"/>
    </row>
    <row r="20" spans="1:11" ht="18" customHeight="1">
      <c r="A20" s="677"/>
      <c r="B20" s="676">
        <v>81297</v>
      </c>
      <c r="C20" s="676">
        <v>3.4</v>
      </c>
      <c r="D20" s="676" t="s">
        <v>1654</v>
      </c>
      <c r="E20" s="676" t="s">
        <v>282</v>
      </c>
      <c r="F20" s="676" t="s">
        <v>4796</v>
      </c>
      <c r="G20" s="676" t="s">
        <v>4795</v>
      </c>
      <c r="H20" s="676"/>
      <c r="I20" s="676">
        <v>5</v>
      </c>
      <c r="J20" s="675" t="s">
        <v>4794</v>
      </c>
      <c r="K20" s="18"/>
    </row>
    <row r="21" spans="1:11" ht="18" customHeight="1">
      <c r="A21" s="677"/>
      <c r="B21" s="676">
        <v>81298</v>
      </c>
      <c r="C21" s="676">
        <v>3.4</v>
      </c>
      <c r="D21" s="676" t="s">
        <v>1654</v>
      </c>
      <c r="E21" s="676" t="s">
        <v>282</v>
      </c>
      <c r="F21" s="676" t="s">
        <v>4793</v>
      </c>
      <c r="G21" s="676" t="s">
        <v>4792</v>
      </c>
      <c r="H21" s="676"/>
      <c r="I21" s="676">
        <v>5</v>
      </c>
      <c r="J21" s="675" t="s">
        <v>4791</v>
      </c>
      <c r="K21" s="18"/>
    </row>
    <row r="22" spans="1:11" ht="18" customHeight="1">
      <c r="A22" s="677"/>
      <c r="B22" s="676">
        <v>81299</v>
      </c>
      <c r="C22" s="676">
        <v>3.4</v>
      </c>
      <c r="D22" s="676" t="s">
        <v>1654</v>
      </c>
      <c r="E22" s="676" t="s">
        <v>282</v>
      </c>
      <c r="F22" s="676" t="s">
        <v>4790</v>
      </c>
      <c r="G22" s="676" t="s">
        <v>4789</v>
      </c>
      <c r="H22" s="676"/>
      <c r="I22" s="676">
        <v>5</v>
      </c>
      <c r="J22" s="675" t="s">
        <v>4788</v>
      </c>
      <c r="K22" s="18"/>
    </row>
    <row r="23" spans="1:11" ht="18" customHeight="1">
      <c r="A23" s="677"/>
      <c r="B23" s="676">
        <v>81300</v>
      </c>
      <c r="C23" s="676">
        <v>3.4</v>
      </c>
      <c r="D23" s="676" t="s">
        <v>1654</v>
      </c>
      <c r="E23" s="676" t="s">
        <v>282</v>
      </c>
      <c r="F23" s="676" t="s">
        <v>4787</v>
      </c>
      <c r="G23" s="676" t="s">
        <v>4786</v>
      </c>
      <c r="H23" s="676"/>
      <c r="I23" s="676">
        <v>5</v>
      </c>
      <c r="J23" s="675" t="s">
        <v>4785</v>
      </c>
      <c r="K23" s="18"/>
    </row>
    <row r="24" spans="1:11" ht="18" customHeight="1">
      <c r="A24" s="677"/>
      <c r="B24" s="676">
        <v>81301</v>
      </c>
      <c r="C24" s="676">
        <v>3.4</v>
      </c>
      <c r="D24" s="676" t="s">
        <v>1654</v>
      </c>
      <c r="E24" s="676" t="s">
        <v>282</v>
      </c>
      <c r="F24" s="676" t="s">
        <v>4784</v>
      </c>
      <c r="G24" s="676" t="s">
        <v>4783</v>
      </c>
      <c r="H24" s="676"/>
      <c r="I24" s="676">
        <v>5</v>
      </c>
      <c r="J24" s="675" t="s">
        <v>4782</v>
      </c>
      <c r="K24" s="18"/>
    </row>
    <row r="25" spans="1:11" ht="18" customHeight="1">
      <c r="A25" s="677"/>
      <c r="B25" s="676">
        <v>81302</v>
      </c>
      <c r="C25" s="676">
        <v>3.4</v>
      </c>
      <c r="D25" s="676" t="s">
        <v>1654</v>
      </c>
      <c r="E25" s="676" t="s">
        <v>282</v>
      </c>
      <c r="F25" s="676" t="s">
        <v>4781</v>
      </c>
      <c r="G25" s="676" t="s">
        <v>4780</v>
      </c>
      <c r="H25" s="676"/>
      <c r="I25" s="676">
        <v>5</v>
      </c>
      <c r="J25" s="675" t="s">
        <v>4779</v>
      </c>
      <c r="K25" s="18"/>
    </row>
    <row r="26" spans="1:11" ht="18" customHeight="1">
      <c r="A26" s="677"/>
      <c r="B26" s="676">
        <v>81303</v>
      </c>
      <c r="C26" s="676">
        <v>3.4</v>
      </c>
      <c r="D26" s="676" t="s">
        <v>1654</v>
      </c>
      <c r="E26" s="676" t="s">
        <v>282</v>
      </c>
      <c r="F26" s="676" t="s">
        <v>4778</v>
      </c>
      <c r="G26" s="676" t="s">
        <v>4777</v>
      </c>
      <c r="H26" s="676"/>
      <c r="I26" s="676">
        <v>5</v>
      </c>
      <c r="J26" s="681" t="s">
        <v>4776</v>
      </c>
      <c r="K26" s="18"/>
    </row>
    <row r="27" spans="1:11" ht="60" customHeight="1">
      <c r="A27" s="677"/>
      <c r="B27" s="679">
        <v>81304</v>
      </c>
      <c r="C27" s="679">
        <v>3.4</v>
      </c>
      <c r="D27" s="679" t="s">
        <v>1654</v>
      </c>
      <c r="E27" s="679" t="s">
        <v>282</v>
      </c>
      <c r="F27" s="679" t="s">
        <v>4775</v>
      </c>
      <c r="G27" s="679" t="s">
        <v>4774</v>
      </c>
      <c r="H27" s="679"/>
      <c r="I27" s="679">
        <v>5</v>
      </c>
      <c r="J27" s="678" t="s">
        <v>4773</v>
      </c>
      <c r="K27" s="18"/>
    </row>
    <row r="28" spans="1:11" ht="18" customHeight="1">
      <c r="A28" s="677"/>
      <c r="B28" s="676">
        <v>81306</v>
      </c>
      <c r="C28" s="676">
        <v>3.4</v>
      </c>
      <c r="D28" s="676" t="s">
        <v>1654</v>
      </c>
      <c r="E28" s="676" t="s">
        <v>282</v>
      </c>
      <c r="F28" s="676" t="s">
        <v>4772</v>
      </c>
      <c r="G28" s="676" t="s">
        <v>4771</v>
      </c>
      <c r="H28" s="676"/>
      <c r="I28" s="676">
        <v>5</v>
      </c>
      <c r="J28" s="675" t="s">
        <v>4770</v>
      </c>
      <c r="K28" s="18"/>
    </row>
    <row r="29" spans="1:11" ht="18" customHeight="1">
      <c r="A29" s="677"/>
      <c r="B29" s="676">
        <v>81307</v>
      </c>
      <c r="C29" s="676">
        <v>3.4</v>
      </c>
      <c r="D29" s="676" t="s">
        <v>1654</v>
      </c>
      <c r="E29" s="676" t="s">
        <v>282</v>
      </c>
      <c r="F29" s="676" t="s">
        <v>4769</v>
      </c>
      <c r="G29" s="676" t="s">
        <v>4768</v>
      </c>
      <c r="H29" s="676"/>
      <c r="I29" s="676">
        <v>5</v>
      </c>
      <c r="J29" s="675" t="s">
        <v>4767</v>
      </c>
      <c r="K29" s="18"/>
    </row>
    <row r="30" spans="1:11" ht="18" customHeight="1">
      <c r="A30" s="677"/>
      <c r="B30" s="676">
        <v>81308</v>
      </c>
      <c r="C30" s="676">
        <v>3.4</v>
      </c>
      <c r="D30" s="676" t="s">
        <v>1654</v>
      </c>
      <c r="E30" s="676" t="s">
        <v>282</v>
      </c>
      <c r="F30" s="676" t="s">
        <v>4766</v>
      </c>
      <c r="G30" s="676" t="s">
        <v>4765</v>
      </c>
      <c r="H30" s="676"/>
      <c r="I30" s="676">
        <v>5</v>
      </c>
      <c r="J30" s="680" t="s">
        <v>4757</v>
      </c>
      <c r="K30" s="18"/>
    </row>
    <row r="31" spans="1:11" ht="37.5" customHeight="1">
      <c r="A31" s="677"/>
      <c r="B31" s="676">
        <v>81309</v>
      </c>
      <c r="C31" s="676">
        <v>3.4</v>
      </c>
      <c r="D31" s="676" t="s">
        <v>1654</v>
      </c>
      <c r="E31" s="676" t="s">
        <v>282</v>
      </c>
      <c r="F31" s="676" t="s">
        <v>4764</v>
      </c>
      <c r="G31" s="676" t="s">
        <v>4763</v>
      </c>
      <c r="H31" s="676"/>
      <c r="I31" s="676">
        <v>5</v>
      </c>
      <c r="J31" s="680" t="s">
        <v>4757</v>
      </c>
      <c r="K31" s="18"/>
    </row>
    <row r="32" spans="1:11" ht="21.75" customHeight="1">
      <c r="A32" s="677"/>
      <c r="B32" s="676">
        <v>81310</v>
      </c>
      <c r="C32" s="676">
        <v>3.4</v>
      </c>
      <c r="D32" s="676" t="s">
        <v>1654</v>
      </c>
      <c r="E32" s="676" t="s">
        <v>282</v>
      </c>
      <c r="F32" s="676" t="s">
        <v>4762</v>
      </c>
      <c r="G32" s="676" t="s">
        <v>4761</v>
      </c>
      <c r="H32" s="676"/>
      <c r="I32" s="676">
        <v>5</v>
      </c>
      <c r="J32" s="675" t="s">
        <v>4760</v>
      </c>
      <c r="K32" s="18"/>
    </row>
    <row r="33" spans="1:11" ht="30" customHeight="1">
      <c r="A33" s="677"/>
      <c r="B33" s="676">
        <v>81311</v>
      </c>
      <c r="C33" s="676">
        <v>3.4</v>
      </c>
      <c r="D33" s="676" t="s">
        <v>1654</v>
      </c>
      <c r="E33" s="676" t="s">
        <v>282</v>
      </c>
      <c r="F33" s="676" t="s">
        <v>4759</v>
      </c>
      <c r="G33" s="676" t="s">
        <v>4758</v>
      </c>
      <c r="H33" s="676"/>
      <c r="I33" s="676">
        <v>5</v>
      </c>
      <c r="J33" s="680" t="s">
        <v>4757</v>
      </c>
      <c r="K33" s="18"/>
    </row>
    <row r="34" spans="1:11" ht="18" customHeight="1">
      <c r="A34" s="677"/>
      <c r="B34" s="676">
        <v>81312</v>
      </c>
      <c r="C34" s="676">
        <v>3.4</v>
      </c>
      <c r="D34" s="676" t="s">
        <v>1654</v>
      </c>
      <c r="E34" s="676" t="s">
        <v>282</v>
      </c>
      <c r="F34" s="676" t="s">
        <v>4756</v>
      </c>
      <c r="G34" s="676" t="s">
        <v>4755</v>
      </c>
      <c r="H34" s="676"/>
      <c r="I34" s="676">
        <v>5</v>
      </c>
      <c r="J34" s="675" t="s">
        <v>4754</v>
      </c>
      <c r="K34" s="18"/>
    </row>
    <row r="35" spans="1:11" ht="37.5" customHeight="1">
      <c r="A35" s="677"/>
      <c r="B35" s="679">
        <v>81313</v>
      </c>
      <c r="C35" s="679">
        <v>3.4</v>
      </c>
      <c r="D35" s="679" t="s">
        <v>1654</v>
      </c>
      <c r="E35" s="679" t="s">
        <v>282</v>
      </c>
      <c r="F35" s="679" t="s">
        <v>4753</v>
      </c>
      <c r="G35" s="679" t="s">
        <v>4752</v>
      </c>
      <c r="H35" s="679"/>
      <c r="I35" s="679">
        <v>5</v>
      </c>
      <c r="J35" s="678" t="s">
        <v>4751</v>
      </c>
      <c r="K35" s="18"/>
    </row>
    <row r="36" spans="1:11" ht="16.5">
      <c r="A36" s="677"/>
      <c r="B36" s="676">
        <v>82160</v>
      </c>
      <c r="C36" s="676">
        <v>3.4</v>
      </c>
      <c r="D36" s="676" t="s">
        <v>1654</v>
      </c>
      <c r="E36" s="676" t="s">
        <v>282</v>
      </c>
      <c r="F36" s="676" t="s">
        <v>4700</v>
      </c>
      <c r="G36" s="676" t="s">
        <v>4699</v>
      </c>
      <c r="H36" s="676"/>
      <c r="I36" s="676">
        <v>5</v>
      </c>
      <c r="J36" s="675" t="s">
        <v>4788</v>
      </c>
      <c r="K36" s="18"/>
    </row>
  </sheetData>
  <phoneticPr fontId="46" type="noConversion"/>
  <hyperlinks>
    <hyperlink ref="J15" r:id="rId1" xr:uid="{6F94AFFB-A4FC-4E8F-A5A6-9517BB76D867}"/>
    <hyperlink ref="J17" r:id="rId2" xr:uid="{34BB0D93-85D0-4058-8621-E7CC4A6C5109}"/>
    <hyperlink ref="J19" r:id="rId3" xr:uid="{FC824F5C-8B2A-49ED-880F-D2EA8BEEA970}"/>
    <hyperlink ref="J20" r:id="rId4" xr:uid="{DA99AA51-0846-44EC-AE1D-319A7A1D3732}"/>
    <hyperlink ref="J21" r:id="rId5" xr:uid="{53A069A5-35BB-4B1F-A98D-575AD6DA65B1}"/>
    <hyperlink ref="J22" r:id="rId6" xr:uid="{FF651D55-F271-4932-A796-48C2F7E8A97E}"/>
    <hyperlink ref="J23" r:id="rId7" xr:uid="{D8B1BB08-2840-45CC-8D93-32CC552F0823}"/>
    <hyperlink ref="J24" r:id="rId8" xr:uid="{7B003423-DAD2-4F63-A1CC-45E716A3AA16}"/>
    <hyperlink ref="J25" r:id="rId9" xr:uid="{200396E3-F787-42C3-8EE4-DA6344E2F226}"/>
    <hyperlink ref="J26" r:id="rId10" xr:uid="{D0751C81-0A96-44F1-9508-5F8AE759321D}"/>
    <hyperlink ref="J27" r:id="rId11" xr:uid="{4791F581-C6AB-4D83-9056-8C4307F0AB48}"/>
    <hyperlink ref="J28" r:id="rId12" xr:uid="{23A8E407-36EA-431F-8742-C7AF5700C322}"/>
    <hyperlink ref="J29" r:id="rId13" xr:uid="{D4ADB779-1EC8-44C4-A665-DD1DED53B884}"/>
    <hyperlink ref="J32" r:id="rId14" xr:uid="{8E64E4F5-495E-4BE2-83EC-AA1EB06735BF}"/>
    <hyperlink ref="J34" r:id="rId15" xr:uid="{EA4F90A2-46D0-4C63-835F-F71585B2C6F5}"/>
    <hyperlink ref="J35" r:id="rId16" xr:uid="{3AEB9C4B-19DB-4847-971A-271C82294130}"/>
    <hyperlink ref="J36" r:id="rId17" xr:uid="{FAC4E82A-647C-4D4E-A651-D8F919FD634B}"/>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5C6A23-E31A-41F9-B223-46F4E81DAFFF}">
  <dimension ref="A1:J18"/>
  <sheetViews>
    <sheetView workbookViewId="0">
      <selection activeCell="H29" sqref="H29"/>
    </sheetView>
  </sheetViews>
  <sheetFormatPr defaultRowHeight="14.25"/>
  <cols>
    <col min="8" max="8" width="9" customWidth="1"/>
    <col min="9" max="9" width="13.75" customWidth="1"/>
  </cols>
  <sheetData>
    <row r="1" spans="1:10">
      <c r="A1" s="465" t="s">
        <v>1645</v>
      </c>
      <c r="B1" s="466" t="s">
        <v>4527</v>
      </c>
      <c r="C1" s="467" t="s">
        <v>4528</v>
      </c>
      <c r="D1" s="466" t="s">
        <v>4529</v>
      </c>
      <c r="E1" s="466" t="s">
        <v>4530</v>
      </c>
      <c r="F1" s="466" t="s">
        <v>4531</v>
      </c>
      <c r="G1" s="466" t="s">
        <v>4532</v>
      </c>
      <c r="H1" s="468" t="s">
        <v>4533</v>
      </c>
      <c r="I1" s="469" t="s">
        <v>4534</v>
      </c>
      <c r="J1" s="469" t="s">
        <v>2307</v>
      </c>
    </row>
    <row r="2" spans="1:10" ht="15" thickBot="1">
      <c r="A2" s="470" t="s">
        <v>4535</v>
      </c>
      <c r="B2" s="471">
        <v>173</v>
      </c>
      <c r="C2" s="471">
        <v>454</v>
      </c>
      <c r="D2" s="471">
        <v>1516</v>
      </c>
      <c r="E2" s="471">
        <v>2365</v>
      </c>
      <c r="F2" s="472">
        <v>116</v>
      </c>
      <c r="G2" s="472">
        <v>4624</v>
      </c>
      <c r="H2" s="473" t="s">
        <v>2515</v>
      </c>
      <c r="I2" s="474"/>
      <c r="J2" s="474"/>
    </row>
    <row r="3" spans="1:10" ht="56.25" customHeight="1">
      <c r="A3" s="483">
        <v>3</v>
      </c>
      <c r="B3" s="475">
        <v>161</v>
      </c>
      <c r="C3" s="475">
        <v>416</v>
      </c>
      <c r="D3" s="476">
        <v>1439</v>
      </c>
      <c r="E3" s="476">
        <v>2123</v>
      </c>
      <c r="F3" s="475">
        <v>86</v>
      </c>
      <c r="G3" s="476">
        <v>4225</v>
      </c>
      <c r="H3" s="485" t="s">
        <v>4536</v>
      </c>
      <c r="I3" s="487"/>
      <c r="J3" s="488"/>
    </row>
    <row r="4" spans="1:10" ht="15" thickBot="1">
      <c r="A4" s="484"/>
      <c r="B4" s="477">
        <v>22</v>
      </c>
      <c r="C4" s="477">
        <v>40</v>
      </c>
      <c r="D4" s="477">
        <v>125</v>
      </c>
      <c r="E4" s="477">
        <v>345</v>
      </c>
      <c r="F4" s="477">
        <v>40</v>
      </c>
      <c r="G4" s="477">
        <v>572</v>
      </c>
      <c r="H4" s="486"/>
      <c r="I4" s="487"/>
      <c r="J4" s="488"/>
    </row>
    <row r="5" spans="1:10" ht="56.25" customHeight="1">
      <c r="A5" s="483">
        <v>3.1</v>
      </c>
      <c r="B5" s="475">
        <v>173</v>
      </c>
      <c r="C5" s="475">
        <v>452</v>
      </c>
      <c r="D5" s="476">
        <v>1509</v>
      </c>
      <c r="E5" s="476">
        <v>2324</v>
      </c>
      <c r="F5" s="475">
        <v>116</v>
      </c>
      <c r="G5" s="476">
        <v>4574</v>
      </c>
      <c r="H5" s="485" t="s">
        <v>4537</v>
      </c>
      <c r="I5" s="487"/>
      <c r="J5" s="489" t="s">
        <v>4538</v>
      </c>
    </row>
    <row r="6" spans="1:10" ht="15" thickBot="1">
      <c r="A6" s="484"/>
      <c r="B6" s="477">
        <v>12</v>
      </c>
      <c r="C6" s="477">
        <v>36</v>
      </c>
      <c r="D6" s="477">
        <v>70</v>
      </c>
      <c r="E6" s="477">
        <v>201</v>
      </c>
      <c r="F6" s="477">
        <v>30</v>
      </c>
      <c r="G6" s="477">
        <v>349</v>
      </c>
      <c r="H6" s="486"/>
      <c r="I6" s="487"/>
      <c r="J6" s="489"/>
    </row>
    <row r="7" spans="1:10">
      <c r="A7" s="483">
        <v>3.2</v>
      </c>
      <c r="B7" s="476"/>
      <c r="C7" s="476"/>
      <c r="D7" s="476"/>
      <c r="E7" s="476"/>
      <c r="F7" s="476"/>
      <c r="G7" s="476"/>
      <c r="H7" s="485"/>
      <c r="I7" s="487"/>
      <c r="J7" s="488"/>
    </row>
    <row r="8" spans="1:10" ht="15" thickBot="1">
      <c r="A8" s="484"/>
      <c r="B8" s="478"/>
      <c r="C8" s="478"/>
      <c r="D8" s="478"/>
      <c r="E8" s="478"/>
      <c r="F8" s="478"/>
      <c r="G8" s="478"/>
      <c r="H8" s="486"/>
      <c r="I8" s="487"/>
      <c r="J8" s="488"/>
    </row>
    <row r="9" spans="1:10">
      <c r="A9" s="483">
        <v>3.3</v>
      </c>
      <c r="B9" s="476"/>
      <c r="C9" s="476"/>
      <c r="D9" s="476"/>
      <c r="E9" s="476"/>
      <c r="F9" s="476"/>
      <c r="G9" s="476"/>
      <c r="H9" s="485"/>
      <c r="I9" s="487"/>
      <c r="J9" s="488"/>
    </row>
    <row r="10" spans="1:10" ht="15" thickBot="1">
      <c r="A10" s="484"/>
      <c r="B10" s="478"/>
      <c r="C10" s="478"/>
      <c r="D10" s="478"/>
      <c r="E10" s="478"/>
      <c r="F10" s="478"/>
      <c r="G10" s="478"/>
      <c r="H10" s="486"/>
      <c r="I10" s="487"/>
      <c r="J10" s="488"/>
    </row>
    <row r="11" spans="1:10">
      <c r="A11" s="483">
        <v>3.4</v>
      </c>
      <c r="B11" s="476"/>
      <c r="C11" s="476"/>
      <c r="D11" s="476"/>
      <c r="E11" s="476"/>
      <c r="F11" s="476"/>
      <c r="G11" s="476"/>
      <c r="H11" s="485"/>
      <c r="I11" s="487"/>
      <c r="J11" s="488"/>
    </row>
    <row r="12" spans="1:10" ht="15" thickBot="1">
      <c r="A12" s="484"/>
      <c r="B12" s="478"/>
      <c r="C12" s="478"/>
      <c r="D12" s="478"/>
      <c r="E12" s="478"/>
      <c r="F12" s="478"/>
      <c r="G12" s="478"/>
      <c r="H12" s="486"/>
      <c r="I12" s="487"/>
      <c r="J12" s="488"/>
    </row>
    <row r="13" spans="1:10">
      <c r="A13" s="483">
        <v>3.5</v>
      </c>
      <c r="B13" s="476"/>
      <c r="C13" s="476"/>
      <c r="D13" s="476"/>
      <c r="E13" s="476"/>
      <c r="F13" s="476"/>
      <c r="G13" s="476"/>
      <c r="H13" s="485"/>
      <c r="I13" s="487"/>
      <c r="J13" s="488"/>
    </row>
    <row r="14" spans="1:10" ht="15" thickBot="1">
      <c r="A14" s="484"/>
      <c r="B14" s="478"/>
      <c r="C14" s="478"/>
      <c r="D14" s="478"/>
      <c r="E14" s="478"/>
      <c r="F14" s="478"/>
      <c r="G14" s="478"/>
      <c r="H14" s="486"/>
      <c r="I14" s="487"/>
      <c r="J14" s="488"/>
    </row>
    <row r="15" spans="1:10">
      <c r="A15" s="483">
        <v>3.6</v>
      </c>
      <c r="B15" s="476"/>
      <c r="C15" s="476"/>
      <c r="D15" s="476"/>
      <c r="E15" s="476"/>
      <c r="F15" s="476"/>
      <c r="G15" s="476"/>
      <c r="H15" s="485"/>
      <c r="I15" s="487"/>
      <c r="J15" s="488"/>
    </row>
    <row r="16" spans="1:10" ht="15" thickBot="1">
      <c r="A16" s="484"/>
      <c r="B16" s="479"/>
      <c r="C16" s="479"/>
      <c r="D16" s="479"/>
      <c r="E16" s="479"/>
      <c r="F16" s="479"/>
      <c r="G16" s="479"/>
      <c r="H16" s="486"/>
      <c r="I16" s="487"/>
      <c r="J16" s="488"/>
    </row>
    <row r="17" spans="1:10">
      <c r="A17" s="483">
        <v>3.7</v>
      </c>
      <c r="B17" s="476"/>
      <c r="C17" s="476"/>
      <c r="D17" s="476"/>
      <c r="E17" s="476"/>
      <c r="F17" s="476"/>
      <c r="G17" s="476"/>
      <c r="H17" s="485"/>
      <c r="I17" s="487"/>
      <c r="J17" s="488"/>
    </row>
    <row r="18" spans="1:10" ht="15" thickBot="1">
      <c r="A18" s="484"/>
      <c r="B18" s="478"/>
      <c r="C18" s="478"/>
      <c r="D18" s="478"/>
      <c r="E18" s="478"/>
      <c r="F18" s="478"/>
      <c r="G18" s="478"/>
      <c r="H18" s="486"/>
      <c r="I18" s="487"/>
      <c r="J18" s="488"/>
    </row>
  </sheetData>
  <mergeCells count="32">
    <mergeCell ref="A3:A4"/>
    <mergeCell ref="H3:H4"/>
    <mergeCell ref="I3:I4"/>
    <mergeCell ref="J3:J4"/>
    <mergeCell ref="A5:A6"/>
    <mergeCell ref="H5:H6"/>
    <mergeCell ref="I5:I6"/>
    <mergeCell ref="J5:J6"/>
    <mergeCell ref="A7:A8"/>
    <mergeCell ref="H7:H8"/>
    <mergeCell ref="I7:I8"/>
    <mergeCell ref="J7:J8"/>
    <mergeCell ref="A9:A10"/>
    <mergeCell ref="H9:H10"/>
    <mergeCell ref="I9:I10"/>
    <mergeCell ref="J9:J10"/>
    <mergeCell ref="A11:A12"/>
    <mergeCell ref="H11:H12"/>
    <mergeCell ref="I11:I12"/>
    <mergeCell ref="J11:J12"/>
    <mergeCell ref="A13:A14"/>
    <mergeCell ref="H13:H14"/>
    <mergeCell ref="I13:I14"/>
    <mergeCell ref="J13:J14"/>
    <mergeCell ref="A15:A16"/>
    <mergeCell ref="H15:H16"/>
    <mergeCell ref="I15:I16"/>
    <mergeCell ref="J15:J16"/>
    <mergeCell ref="A17:A18"/>
    <mergeCell ref="H17:H18"/>
    <mergeCell ref="I17:I18"/>
    <mergeCell ref="J17:J18"/>
  </mergeCells>
  <phoneticPr fontId="46" type="noConversion"/>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E1FE2F-244B-4520-AD1B-C3689C7FC708}">
  <dimension ref="A1:G211"/>
  <sheetViews>
    <sheetView workbookViewId="0">
      <pane ySplit="1" topLeftCell="A2" activePane="bottomLeft" state="frozen"/>
      <selection sqref="A1:K3"/>
      <selection pane="bottomLeft" sqref="A1:K3"/>
    </sheetView>
  </sheetViews>
  <sheetFormatPr defaultRowHeight="14.25"/>
  <cols>
    <col min="1" max="1" width="8" style="16" customWidth="1"/>
    <col min="2" max="2" width="7" style="16" customWidth="1"/>
    <col min="3" max="4" width="13" style="16" customWidth="1"/>
    <col min="5" max="5" width="29" style="16" customWidth="1"/>
    <col min="6" max="6" width="85" style="16" customWidth="1"/>
    <col min="7" max="7" width="128" style="16" customWidth="1"/>
    <col min="8" max="16384" width="9" style="16"/>
  </cols>
  <sheetData>
    <row r="1" spans="1:7" ht="16.5">
      <c r="A1" s="28" t="s">
        <v>3656</v>
      </c>
      <c r="B1" s="687" t="s">
        <v>5064</v>
      </c>
      <c r="C1" s="28" t="s">
        <v>4068</v>
      </c>
      <c r="D1" s="28" t="s">
        <v>4067</v>
      </c>
      <c r="E1" s="20" t="s">
        <v>4066</v>
      </c>
      <c r="F1" s="20" t="s">
        <v>5063</v>
      </c>
      <c r="G1" s="20" t="s">
        <v>4065</v>
      </c>
    </row>
    <row r="2" spans="1:7" ht="16.5">
      <c r="A2" s="253" t="s">
        <v>3547</v>
      </c>
      <c r="B2" s="689">
        <v>1</v>
      </c>
      <c r="C2" s="28">
        <v>20007</v>
      </c>
      <c r="D2" s="28">
        <v>20100</v>
      </c>
      <c r="E2" s="20" t="s">
        <v>2174</v>
      </c>
      <c r="F2" s="20" t="s">
        <v>5062</v>
      </c>
      <c r="G2" s="20" t="s">
        <v>4064</v>
      </c>
    </row>
    <row r="3" spans="1:7" ht="16.5">
      <c r="A3" s="253" t="s">
        <v>3547</v>
      </c>
      <c r="B3" s="689">
        <v>1</v>
      </c>
      <c r="C3" s="28">
        <v>20017</v>
      </c>
      <c r="D3" s="28">
        <v>20101</v>
      </c>
      <c r="E3" s="20" t="s">
        <v>2174</v>
      </c>
      <c r="F3" s="20" t="s">
        <v>5061</v>
      </c>
      <c r="G3" s="20" t="s">
        <v>4063</v>
      </c>
    </row>
    <row r="4" spans="1:7" ht="16.5">
      <c r="A4" s="253" t="s">
        <v>3547</v>
      </c>
      <c r="B4" s="689">
        <v>1</v>
      </c>
      <c r="C4" s="28">
        <v>20018</v>
      </c>
      <c r="D4" s="28">
        <v>20102</v>
      </c>
      <c r="E4" s="20" t="s">
        <v>2174</v>
      </c>
      <c r="F4" s="20" t="s">
        <v>5060</v>
      </c>
      <c r="G4" s="20" t="s">
        <v>4062</v>
      </c>
    </row>
    <row r="5" spans="1:7" ht="16.5">
      <c r="A5" s="253" t="s">
        <v>3547</v>
      </c>
      <c r="B5" s="689">
        <v>1</v>
      </c>
      <c r="C5" s="28">
        <v>20008</v>
      </c>
      <c r="D5" s="28">
        <v>20200</v>
      </c>
      <c r="E5" s="20" t="s">
        <v>2156</v>
      </c>
      <c r="F5" s="20" t="s">
        <v>5059</v>
      </c>
      <c r="G5" s="20" t="s">
        <v>4061</v>
      </c>
    </row>
    <row r="6" spans="1:7" ht="16.5">
      <c r="A6" s="253" t="s">
        <v>3547</v>
      </c>
      <c r="B6" s="689">
        <v>1</v>
      </c>
      <c r="C6" s="28">
        <v>20027</v>
      </c>
      <c r="D6" s="28">
        <v>20201</v>
      </c>
      <c r="E6" s="20" t="s">
        <v>2156</v>
      </c>
      <c r="F6" s="20" t="s">
        <v>6</v>
      </c>
      <c r="G6" s="20" t="s">
        <v>4060</v>
      </c>
    </row>
    <row r="7" spans="1:7" ht="16.5">
      <c r="A7" s="253" t="s">
        <v>3547</v>
      </c>
      <c r="B7" s="689">
        <v>1</v>
      </c>
      <c r="C7" s="28">
        <v>20028</v>
      </c>
      <c r="D7" s="28">
        <v>20202</v>
      </c>
      <c r="E7" s="20" t="s">
        <v>2156</v>
      </c>
      <c r="F7" s="20" t="s">
        <v>5058</v>
      </c>
      <c r="G7" s="20" t="s">
        <v>4059</v>
      </c>
    </row>
    <row r="8" spans="1:7" ht="16.5">
      <c r="A8" s="253" t="s">
        <v>3547</v>
      </c>
      <c r="B8" s="689">
        <v>1</v>
      </c>
      <c r="C8" s="28">
        <v>20006</v>
      </c>
      <c r="D8" s="28">
        <v>20300</v>
      </c>
      <c r="E8" s="35" t="s">
        <v>2128</v>
      </c>
      <c r="F8" s="20" t="s">
        <v>5057</v>
      </c>
      <c r="G8" s="20" t="s">
        <v>4058</v>
      </c>
    </row>
    <row r="9" spans="1:7" ht="16.5">
      <c r="A9" s="253" t="s">
        <v>3547</v>
      </c>
      <c r="B9" s="689">
        <v>1</v>
      </c>
      <c r="C9" s="28">
        <v>20016</v>
      </c>
      <c r="D9" s="28">
        <v>20301</v>
      </c>
      <c r="E9" s="35" t="s">
        <v>2128</v>
      </c>
      <c r="F9" s="20" t="s">
        <v>5056</v>
      </c>
      <c r="G9" s="20" t="s">
        <v>4058</v>
      </c>
    </row>
    <row r="10" spans="1:7" ht="16.5">
      <c r="A10" s="253" t="s">
        <v>3547</v>
      </c>
      <c r="B10" s="689">
        <v>1</v>
      </c>
      <c r="C10" s="28">
        <v>20026</v>
      </c>
      <c r="D10" s="28">
        <v>20302</v>
      </c>
      <c r="E10" s="35" t="s">
        <v>2128</v>
      </c>
      <c r="F10" s="20" t="s">
        <v>5055</v>
      </c>
      <c r="G10" s="20" t="s">
        <v>4058</v>
      </c>
    </row>
    <row r="11" spans="1:7" ht="16.5">
      <c r="A11" s="253" t="s">
        <v>3547</v>
      </c>
      <c r="B11" s="689">
        <v>1</v>
      </c>
      <c r="C11" s="28">
        <v>20005</v>
      </c>
      <c r="D11" s="28">
        <v>20400</v>
      </c>
      <c r="E11" s="20" t="s">
        <v>5054</v>
      </c>
      <c r="F11" s="20" t="s">
        <v>5053</v>
      </c>
      <c r="G11" s="20" t="s">
        <v>4057</v>
      </c>
    </row>
    <row r="12" spans="1:7" ht="16.5">
      <c r="A12" s="253" t="s">
        <v>3547</v>
      </c>
      <c r="B12" s="689">
        <v>1</v>
      </c>
      <c r="C12" s="28">
        <v>20025</v>
      </c>
      <c r="D12" s="28">
        <v>20401</v>
      </c>
      <c r="E12" s="20" t="s">
        <v>2145</v>
      </c>
      <c r="F12" s="20" t="s">
        <v>5052</v>
      </c>
      <c r="G12" s="20" t="s">
        <v>4057</v>
      </c>
    </row>
    <row r="13" spans="1:7" ht="16.5">
      <c r="A13" s="253" t="s">
        <v>3547</v>
      </c>
      <c r="B13" s="689">
        <v>1</v>
      </c>
      <c r="C13" s="28">
        <v>20035</v>
      </c>
      <c r="D13" s="28">
        <v>20402</v>
      </c>
      <c r="E13" s="20" t="s">
        <v>2145</v>
      </c>
      <c r="F13" s="20" t="s">
        <v>5051</v>
      </c>
      <c r="G13" s="20" t="s">
        <v>4057</v>
      </c>
    </row>
    <row r="14" spans="1:7" ht="16.5">
      <c r="A14" s="253" t="s">
        <v>3547</v>
      </c>
      <c r="B14" s="689">
        <v>1</v>
      </c>
      <c r="C14" s="28">
        <v>20019</v>
      </c>
      <c r="D14" s="28">
        <v>20403</v>
      </c>
      <c r="E14" s="20" t="s">
        <v>2145</v>
      </c>
      <c r="F14" s="20" t="s">
        <v>5050</v>
      </c>
      <c r="G14" s="20" t="s">
        <v>4057</v>
      </c>
    </row>
    <row r="15" spans="1:7" ht="16.5">
      <c r="A15" s="253" t="s">
        <v>3547</v>
      </c>
      <c r="B15" s="689">
        <v>1</v>
      </c>
      <c r="C15" s="28">
        <v>20001</v>
      </c>
      <c r="D15" s="28">
        <v>20500</v>
      </c>
      <c r="E15" s="20" t="s">
        <v>2167</v>
      </c>
      <c r="F15" s="20" t="s">
        <v>5049</v>
      </c>
      <c r="G15" s="20" t="s">
        <v>4056</v>
      </c>
    </row>
    <row r="16" spans="1:7" ht="16.5">
      <c r="A16" s="253" t="s">
        <v>3547</v>
      </c>
      <c r="B16" s="689">
        <v>1</v>
      </c>
      <c r="C16" s="28">
        <v>20011</v>
      </c>
      <c r="D16" s="28">
        <v>20501</v>
      </c>
      <c r="E16" s="20" t="s">
        <v>2167</v>
      </c>
      <c r="F16" s="20" t="s">
        <v>5048</v>
      </c>
      <c r="G16" s="20" t="s">
        <v>4055</v>
      </c>
    </row>
    <row r="17" spans="1:7" ht="16.5">
      <c r="A17" s="253" t="s">
        <v>3547</v>
      </c>
      <c r="B17" s="689">
        <v>1</v>
      </c>
      <c r="C17" s="28">
        <v>20012</v>
      </c>
      <c r="D17" s="28">
        <v>20502</v>
      </c>
      <c r="E17" s="20" t="s">
        <v>2167</v>
      </c>
      <c r="F17" s="20" t="s">
        <v>5047</v>
      </c>
      <c r="G17" s="20" t="s">
        <v>4054</v>
      </c>
    </row>
    <row r="18" spans="1:7" ht="16.5">
      <c r="A18" s="253" t="s">
        <v>3547</v>
      </c>
      <c r="B18" s="689">
        <v>1</v>
      </c>
      <c r="C18" s="28">
        <v>20013</v>
      </c>
      <c r="D18" s="28">
        <v>20503</v>
      </c>
      <c r="E18" s="20" t="s">
        <v>2167</v>
      </c>
      <c r="F18" s="20" t="s">
        <v>5046</v>
      </c>
      <c r="G18" s="20" t="s">
        <v>4053</v>
      </c>
    </row>
    <row r="19" spans="1:7" ht="16.5">
      <c r="A19" s="253" t="s">
        <v>3547</v>
      </c>
      <c r="B19" s="689">
        <v>1</v>
      </c>
      <c r="C19" s="28">
        <v>20040</v>
      </c>
      <c r="D19" s="28">
        <v>20600</v>
      </c>
      <c r="E19" s="20" t="s">
        <v>2133</v>
      </c>
      <c r="F19" s="18"/>
      <c r="G19" s="20" t="s">
        <v>4052</v>
      </c>
    </row>
    <row r="20" spans="1:7" ht="16.5">
      <c r="A20" s="253" t="s">
        <v>3547</v>
      </c>
      <c r="B20" s="689">
        <v>1</v>
      </c>
      <c r="C20" s="28">
        <v>20009</v>
      </c>
      <c r="D20" s="28">
        <v>20700</v>
      </c>
      <c r="E20" s="35" t="s">
        <v>2117</v>
      </c>
      <c r="F20" s="20" t="s">
        <v>5045</v>
      </c>
      <c r="G20" s="20" t="s">
        <v>4051</v>
      </c>
    </row>
    <row r="21" spans="1:7" ht="16.5">
      <c r="A21" s="253" t="s">
        <v>3547</v>
      </c>
      <c r="B21" s="689">
        <v>1</v>
      </c>
      <c r="C21" s="28">
        <v>20010</v>
      </c>
      <c r="D21" s="28">
        <v>20701</v>
      </c>
      <c r="E21" s="35" t="s">
        <v>2117</v>
      </c>
      <c r="F21" s="20" t="s">
        <v>5044</v>
      </c>
      <c r="G21" s="20" t="s">
        <v>4051</v>
      </c>
    </row>
    <row r="22" spans="1:7" ht="16.5">
      <c r="A22" s="253" t="s">
        <v>3547</v>
      </c>
      <c r="B22" s="689">
        <v>1</v>
      </c>
      <c r="C22" s="28">
        <v>20015</v>
      </c>
      <c r="D22" s="28">
        <v>20702</v>
      </c>
      <c r="E22" s="35" t="s">
        <v>2117</v>
      </c>
      <c r="F22" s="20" t="s">
        <v>5043</v>
      </c>
      <c r="G22" s="20" t="s">
        <v>4051</v>
      </c>
    </row>
    <row r="23" spans="1:7" ht="16.5">
      <c r="A23" s="253" t="s">
        <v>3547</v>
      </c>
      <c r="B23" s="689">
        <v>1</v>
      </c>
      <c r="C23" s="28">
        <v>20038</v>
      </c>
      <c r="D23" s="28">
        <v>20900</v>
      </c>
      <c r="E23" s="20" t="s">
        <v>2158</v>
      </c>
      <c r="F23" s="20" t="s">
        <v>5042</v>
      </c>
      <c r="G23" s="20" t="s">
        <v>4050</v>
      </c>
    </row>
    <row r="24" spans="1:7" ht="16.5">
      <c r="A24" s="253" t="s">
        <v>3547</v>
      </c>
      <c r="B24" s="689">
        <v>1</v>
      </c>
      <c r="C24" s="28">
        <v>20036</v>
      </c>
      <c r="D24" s="28">
        <v>21000</v>
      </c>
      <c r="E24" s="35" t="s">
        <v>2116</v>
      </c>
      <c r="F24" s="18"/>
      <c r="G24" s="20" t="s">
        <v>4049</v>
      </c>
    </row>
    <row r="25" spans="1:7" ht="16.5">
      <c r="A25" s="253" t="s">
        <v>3547</v>
      </c>
      <c r="B25" s="689">
        <v>1</v>
      </c>
      <c r="C25" s="28">
        <v>20037</v>
      </c>
      <c r="D25" s="28">
        <v>21100</v>
      </c>
      <c r="E25" s="20" t="s">
        <v>2141</v>
      </c>
      <c r="F25" s="20" t="s">
        <v>5041</v>
      </c>
      <c r="G25" s="20" t="s">
        <v>4048</v>
      </c>
    </row>
    <row r="26" spans="1:7" ht="16.5">
      <c r="A26" s="253" t="s">
        <v>3547</v>
      </c>
      <c r="B26" s="689">
        <v>1</v>
      </c>
      <c r="C26" s="28">
        <v>20041</v>
      </c>
      <c r="D26" s="28">
        <v>21300</v>
      </c>
      <c r="E26" s="20" t="s">
        <v>2129</v>
      </c>
      <c r="F26" s="18"/>
      <c r="G26" s="20" t="s">
        <v>4045</v>
      </c>
    </row>
    <row r="27" spans="1:7" ht="16.5">
      <c r="A27" s="253" t="s">
        <v>3547</v>
      </c>
      <c r="B27" s="689">
        <v>1</v>
      </c>
      <c r="C27" s="28">
        <v>20042</v>
      </c>
      <c r="D27" s="28">
        <v>21400</v>
      </c>
      <c r="E27" s="20" t="s">
        <v>2136</v>
      </c>
      <c r="F27" s="18"/>
      <c r="G27" s="20" t="s">
        <v>4044</v>
      </c>
    </row>
    <row r="28" spans="1:7" ht="16.5">
      <c r="A28" s="253" t="s">
        <v>3547</v>
      </c>
      <c r="B28" s="689">
        <v>1</v>
      </c>
      <c r="C28" s="28">
        <v>20043</v>
      </c>
      <c r="D28" s="28">
        <v>21500</v>
      </c>
      <c r="E28" s="20" t="s">
        <v>2125</v>
      </c>
      <c r="F28" s="18"/>
      <c r="G28" s="20" t="s">
        <v>4043</v>
      </c>
    </row>
    <row r="29" spans="1:7" ht="16.5">
      <c r="A29" s="253" t="s">
        <v>3547</v>
      </c>
      <c r="B29" s="689">
        <v>1</v>
      </c>
      <c r="C29" s="28">
        <v>20044</v>
      </c>
      <c r="D29" s="28">
        <v>21600</v>
      </c>
      <c r="E29" s="20" t="s">
        <v>2140</v>
      </c>
      <c r="F29" s="20" t="s">
        <v>5040</v>
      </c>
      <c r="G29" s="20" t="s">
        <v>4042</v>
      </c>
    </row>
    <row r="30" spans="1:7" ht="16.5">
      <c r="A30" s="253" t="s">
        <v>3547</v>
      </c>
      <c r="B30" s="689">
        <v>1</v>
      </c>
      <c r="C30" s="28">
        <v>20050</v>
      </c>
      <c r="D30" s="28">
        <v>21601</v>
      </c>
      <c r="E30" s="20" t="s">
        <v>2140</v>
      </c>
      <c r="F30" s="20" t="s">
        <v>5039</v>
      </c>
      <c r="G30" s="20" t="s">
        <v>4042</v>
      </c>
    </row>
    <row r="31" spans="1:7" ht="16.5">
      <c r="A31" s="253" t="s">
        <v>3547</v>
      </c>
      <c r="B31" s="689">
        <v>1</v>
      </c>
      <c r="C31" s="28">
        <v>20053</v>
      </c>
      <c r="D31" s="28">
        <v>21602</v>
      </c>
      <c r="E31" s="20" t="s">
        <v>2140</v>
      </c>
      <c r="F31" s="20" t="s">
        <v>5038</v>
      </c>
      <c r="G31" s="20" t="s">
        <v>4042</v>
      </c>
    </row>
    <row r="32" spans="1:7" ht="16.5">
      <c r="A32" s="253" t="s">
        <v>3547</v>
      </c>
      <c r="B32" s="689">
        <v>1</v>
      </c>
      <c r="C32" s="28">
        <v>20065</v>
      </c>
      <c r="D32" s="28">
        <v>21603</v>
      </c>
      <c r="E32" s="20" t="s">
        <v>2140</v>
      </c>
      <c r="F32" s="20" t="s">
        <v>5037</v>
      </c>
      <c r="G32" s="20" t="s">
        <v>4042</v>
      </c>
    </row>
    <row r="33" spans="1:7" ht="16.5">
      <c r="A33" s="253" t="s">
        <v>3547</v>
      </c>
      <c r="B33" s="689">
        <v>1</v>
      </c>
      <c r="C33" s="28">
        <v>20066</v>
      </c>
      <c r="D33" s="28">
        <v>21604</v>
      </c>
      <c r="E33" s="20" t="s">
        <v>2140</v>
      </c>
      <c r="F33" s="20" t="s">
        <v>5036</v>
      </c>
      <c r="G33" s="20" t="s">
        <v>4042</v>
      </c>
    </row>
    <row r="34" spans="1:7" ht="16.5">
      <c r="A34" s="253" t="s">
        <v>3547</v>
      </c>
      <c r="B34" s="689">
        <v>1</v>
      </c>
      <c r="C34" s="28">
        <v>20048</v>
      </c>
      <c r="D34" s="28">
        <v>21700</v>
      </c>
      <c r="E34" s="250" t="s">
        <v>2106</v>
      </c>
      <c r="F34" s="18"/>
      <c r="G34" s="20" t="s">
        <v>4041</v>
      </c>
    </row>
    <row r="35" spans="1:7" ht="16.5">
      <c r="A35" s="253" t="s">
        <v>3547</v>
      </c>
      <c r="B35" s="689">
        <v>1</v>
      </c>
      <c r="C35" s="28">
        <v>20049</v>
      </c>
      <c r="D35" s="28">
        <v>21900</v>
      </c>
      <c r="E35" s="20" t="s">
        <v>2170</v>
      </c>
      <c r="F35" s="18"/>
      <c r="G35" s="20" t="s">
        <v>4040</v>
      </c>
    </row>
    <row r="36" spans="1:7" ht="16.5">
      <c r="A36" s="253" t="s">
        <v>3547</v>
      </c>
      <c r="B36" s="689">
        <v>1</v>
      </c>
      <c r="C36" s="28">
        <v>20054</v>
      </c>
      <c r="D36" s="28">
        <v>22100</v>
      </c>
      <c r="E36" s="20" t="s">
        <v>2159</v>
      </c>
      <c r="F36" s="20" t="s">
        <v>5035</v>
      </c>
      <c r="G36" s="20" t="s">
        <v>4039</v>
      </c>
    </row>
    <row r="37" spans="1:7" ht="16.5">
      <c r="A37" s="253" t="s">
        <v>3547</v>
      </c>
      <c r="B37" s="689">
        <v>1</v>
      </c>
      <c r="C37" s="28">
        <v>20062</v>
      </c>
      <c r="D37" s="28">
        <v>22400</v>
      </c>
      <c r="E37" s="35" t="s">
        <v>2144</v>
      </c>
      <c r="F37" s="18"/>
      <c r="G37" s="20" t="s">
        <v>4038</v>
      </c>
    </row>
    <row r="38" spans="1:7" ht="16.5">
      <c r="A38" s="253" t="s">
        <v>3547</v>
      </c>
      <c r="B38" s="689">
        <v>1</v>
      </c>
      <c r="C38" s="28">
        <v>20060</v>
      </c>
      <c r="D38" s="28">
        <v>22500</v>
      </c>
      <c r="E38" s="20" t="s">
        <v>2162</v>
      </c>
      <c r="F38" s="690" t="s">
        <v>5034</v>
      </c>
      <c r="G38" s="20" t="s">
        <v>4037</v>
      </c>
    </row>
    <row r="39" spans="1:7" ht="16.5">
      <c r="A39" s="253" t="s">
        <v>3547</v>
      </c>
      <c r="B39" s="689">
        <v>1</v>
      </c>
      <c r="C39" s="28">
        <v>20023</v>
      </c>
      <c r="D39" s="28">
        <v>22600</v>
      </c>
      <c r="E39" s="20" t="s">
        <v>2172</v>
      </c>
      <c r="F39" s="20" t="s">
        <v>5033</v>
      </c>
      <c r="G39" s="20" t="s">
        <v>4036</v>
      </c>
    </row>
    <row r="40" spans="1:7" ht="16.5">
      <c r="A40" s="253" t="s">
        <v>3547</v>
      </c>
      <c r="B40" s="689">
        <v>1</v>
      </c>
      <c r="C40" s="28">
        <v>20061</v>
      </c>
      <c r="D40" s="28">
        <v>22700</v>
      </c>
      <c r="E40" s="250" t="s">
        <v>2107</v>
      </c>
      <c r="F40" s="20" t="s">
        <v>5032</v>
      </c>
      <c r="G40" s="20" t="s">
        <v>4035</v>
      </c>
    </row>
    <row r="41" spans="1:7" ht="16.5">
      <c r="A41" s="253" t="s">
        <v>3547</v>
      </c>
      <c r="B41" s="689">
        <v>1</v>
      </c>
      <c r="C41" s="28">
        <v>20102</v>
      </c>
      <c r="D41" s="28">
        <v>23000</v>
      </c>
      <c r="E41" s="35" t="s">
        <v>4033</v>
      </c>
      <c r="F41" s="18"/>
      <c r="G41" s="20" t="s">
        <v>4032</v>
      </c>
    </row>
    <row r="42" spans="1:7" ht="16.5">
      <c r="A42" s="253" t="s">
        <v>3547</v>
      </c>
      <c r="B42" s="689">
        <v>1</v>
      </c>
      <c r="C42" s="28">
        <v>20068</v>
      </c>
      <c r="D42" s="28">
        <v>23100</v>
      </c>
      <c r="E42" s="35" t="s">
        <v>2110</v>
      </c>
      <c r="F42" s="18"/>
      <c r="G42" s="20" t="s">
        <v>4031</v>
      </c>
    </row>
    <row r="43" spans="1:7" ht="16.5">
      <c r="A43" s="253" t="s">
        <v>3547</v>
      </c>
      <c r="B43" s="689">
        <v>1</v>
      </c>
      <c r="C43" s="28">
        <v>20103</v>
      </c>
      <c r="D43" s="28">
        <v>23300</v>
      </c>
      <c r="E43" s="35" t="s">
        <v>2121</v>
      </c>
      <c r="F43" s="20" t="s">
        <v>4938</v>
      </c>
      <c r="G43" s="20" t="s">
        <v>4030</v>
      </c>
    </row>
    <row r="44" spans="1:7" ht="16.5">
      <c r="A44" s="253" t="s">
        <v>3547</v>
      </c>
      <c r="B44" s="689">
        <v>1</v>
      </c>
      <c r="C44" s="28">
        <v>20600</v>
      </c>
      <c r="D44" s="28">
        <v>23600</v>
      </c>
      <c r="E44" s="35" t="s">
        <v>2112</v>
      </c>
      <c r="F44" s="20" t="s">
        <v>5028</v>
      </c>
      <c r="G44" s="20" t="s">
        <v>4029</v>
      </c>
    </row>
    <row r="45" spans="1:7" ht="16.5">
      <c r="A45" s="253" t="s">
        <v>3547</v>
      </c>
      <c r="B45" s="686">
        <v>2.4</v>
      </c>
      <c r="C45" s="28">
        <v>20029</v>
      </c>
      <c r="D45" s="28">
        <v>29900</v>
      </c>
      <c r="E45" s="20" t="s">
        <v>2111</v>
      </c>
      <c r="F45" s="20" t="s">
        <v>5031</v>
      </c>
      <c r="G45" s="20" t="s">
        <v>3980</v>
      </c>
    </row>
    <row r="46" spans="1:7" ht="16.5">
      <c r="A46" s="253" t="s">
        <v>3547</v>
      </c>
      <c r="B46" s="689">
        <v>1</v>
      </c>
      <c r="C46" s="28">
        <v>20701</v>
      </c>
      <c r="D46" s="28">
        <v>24000</v>
      </c>
      <c r="E46" s="20" t="s">
        <v>2153</v>
      </c>
      <c r="F46" s="20" t="s">
        <v>5030</v>
      </c>
      <c r="G46" s="20" t="s">
        <v>4028</v>
      </c>
    </row>
    <row r="47" spans="1:7" ht="16.5">
      <c r="A47" s="253" t="s">
        <v>3547</v>
      </c>
      <c r="B47" s="689">
        <v>1</v>
      </c>
      <c r="C47" s="28">
        <v>20104</v>
      </c>
      <c r="D47" s="28">
        <v>24200</v>
      </c>
      <c r="E47" s="20" t="s">
        <v>2137</v>
      </c>
      <c r="F47" s="690" t="s">
        <v>5029</v>
      </c>
      <c r="G47" s="20" t="s">
        <v>4026</v>
      </c>
    </row>
    <row r="48" spans="1:7" ht="16.5">
      <c r="A48" s="253" t="s">
        <v>3547</v>
      </c>
      <c r="B48" s="689">
        <v>1</v>
      </c>
      <c r="C48" s="28">
        <v>20700</v>
      </c>
      <c r="D48" s="28">
        <v>24300</v>
      </c>
      <c r="E48" s="35" t="s">
        <v>4025</v>
      </c>
      <c r="F48" s="20" t="s">
        <v>5028</v>
      </c>
      <c r="G48" s="20" t="s">
        <v>4024</v>
      </c>
    </row>
    <row r="49" spans="1:7" ht="16.5">
      <c r="A49" s="253" t="s">
        <v>3547</v>
      </c>
      <c r="B49" s="689">
        <v>1</v>
      </c>
      <c r="C49" s="28">
        <v>20702</v>
      </c>
      <c r="D49" s="28">
        <v>24500</v>
      </c>
      <c r="E49" s="20" t="s">
        <v>2148</v>
      </c>
      <c r="F49" s="20" t="s">
        <v>5027</v>
      </c>
      <c r="G49" s="20" t="s">
        <v>4023</v>
      </c>
    </row>
    <row r="50" spans="1:7" ht="16.5">
      <c r="A50" s="253" t="s">
        <v>3547</v>
      </c>
      <c r="B50" s="689">
        <v>1</v>
      </c>
      <c r="C50" s="28">
        <v>20703</v>
      </c>
      <c r="D50" s="28">
        <v>24600</v>
      </c>
      <c r="E50" s="20" t="s">
        <v>2149</v>
      </c>
      <c r="F50" s="18"/>
      <c r="G50" s="20" t="s">
        <v>4022</v>
      </c>
    </row>
    <row r="51" spans="1:7" ht="16.5">
      <c r="A51" s="253" t="s">
        <v>3547</v>
      </c>
      <c r="B51" s="689">
        <v>1</v>
      </c>
      <c r="C51" s="28">
        <v>20511</v>
      </c>
      <c r="D51" s="28">
        <v>24700</v>
      </c>
      <c r="E51" s="250" t="s">
        <v>2120</v>
      </c>
      <c r="F51" s="20" t="s">
        <v>5026</v>
      </c>
      <c r="G51" s="20" t="s">
        <v>4021</v>
      </c>
    </row>
    <row r="52" spans="1:7" ht="16.5">
      <c r="A52" s="253" t="s">
        <v>3547</v>
      </c>
      <c r="B52" s="689">
        <v>1</v>
      </c>
      <c r="C52" s="28">
        <v>20512</v>
      </c>
      <c r="D52" s="28">
        <v>24701</v>
      </c>
      <c r="E52" s="250" t="s">
        <v>2120</v>
      </c>
      <c r="F52" s="20" t="s">
        <v>5025</v>
      </c>
      <c r="G52" s="20" t="s">
        <v>4021</v>
      </c>
    </row>
    <row r="53" spans="1:7" ht="16.5">
      <c r="A53" s="253" t="s">
        <v>3547</v>
      </c>
      <c r="B53" s="689">
        <v>1</v>
      </c>
      <c r="C53" s="28">
        <v>20513</v>
      </c>
      <c r="D53" s="28">
        <v>24702</v>
      </c>
      <c r="E53" s="250" t="s">
        <v>2120</v>
      </c>
      <c r="F53" s="20" t="s">
        <v>5024</v>
      </c>
      <c r="G53" s="20" t="s">
        <v>4021</v>
      </c>
    </row>
    <row r="54" spans="1:7" ht="16.5">
      <c r="A54" s="253" t="s">
        <v>3547</v>
      </c>
      <c r="B54" s="689">
        <v>1</v>
      </c>
      <c r="C54" s="28">
        <v>20514</v>
      </c>
      <c r="D54" s="28">
        <v>24800</v>
      </c>
      <c r="E54" s="35" t="s">
        <v>2124</v>
      </c>
      <c r="F54" s="20" t="s">
        <v>5023</v>
      </c>
      <c r="G54" s="20" t="s">
        <v>4020</v>
      </c>
    </row>
    <row r="55" spans="1:7" ht="16.5">
      <c r="A55" s="253" t="s">
        <v>3547</v>
      </c>
      <c r="B55" s="689">
        <v>1</v>
      </c>
      <c r="C55" s="28">
        <v>20515</v>
      </c>
      <c r="D55" s="28">
        <v>24801</v>
      </c>
      <c r="E55" s="20" t="s">
        <v>2124</v>
      </c>
      <c r="F55" s="20" t="s">
        <v>5022</v>
      </c>
      <c r="G55" s="20" t="s">
        <v>4020</v>
      </c>
    </row>
    <row r="56" spans="1:7" ht="16.5">
      <c r="A56" s="253" t="s">
        <v>3547</v>
      </c>
      <c r="B56" s="689">
        <v>1</v>
      </c>
      <c r="C56" s="28">
        <v>20516</v>
      </c>
      <c r="D56" s="28">
        <v>24802</v>
      </c>
      <c r="E56" s="20" t="s">
        <v>2124</v>
      </c>
      <c r="F56" s="20" t="s">
        <v>5021</v>
      </c>
      <c r="G56" s="20" t="s">
        <v>4020</v>
      </c>
    </row>
    <row r="57" spans="1:7" ht="16.5">
      <c r="A57" s="253" t="s">
        <v>3547</v>
      </c>
      <c r="B57" s="686">
        <v>2.4</v>
      </c>
      <c r="C57" s="28">
        <v>20014</v>
      </c>
      <c r="D57" s="28">
        <v>40010</v>
      </c>
      <c r="E57" s="250" t="s">
        <v>2115</v>
      </c>
      <c r="F57" s="20" t="s">
        <v>5020</v>
      </c>
      <c r="G57" s="20" t="s">
        <v>3979</v>
      </c>
    </row>
    <row r="58" spans="1:7" ht="16.5">
      <c r="A58" s="253" t="s">
        <v>3547</v>
      </c>
      <c r="B58" s="686">
        <v>2.4</v>
      </c>
      <c r="C58" s="28">
        <v>20020</v>
      </c>
      <c r="D58" s="28">
        <v>40020</v>
      </c>
      <c r="E58" s="250" t="s">
        <v>2119</v>
      </c>
      <c r="F58" s="18"/>
      <c r="G58" s="20" t="s">
        <v>3979</v>
      </c>
    </row>
    <row r="59" spans="1:7" ht="16.5">
      <c r="A59" s="253" t="s">
        <v>3547</v>
      </c>
      <c r="B59" s="686">
        <v>2.4</v>
      </c>
      <c r="C59" s="28">
        <v>20021</v>
      </c>
      <c r="D59" s="28">
        <v>40030</v>
      </c>
      <c r="E59" s="250" t="s">
        <v>2123</v>
      </c>
      <c r="F59" s="20" t="s">
        <v>5019</v>
      </c>
      <c r="G59" s="20" t="s">
        <v>3979</v>
      </c>
    </row>
    <row r="60" spans="1:7" ht="16.5">
      <c r="A60" s="253" t="s">
        <v>3547</v>
      </c>
      <c r="B60" s="686">
        <v>2.4</v>
      </c>
      <c r="C60" s="28">
        <v>20067</v>
      </c>
      <c r="D60" s="28">
        <v>40031</v>
      </c>
      <c r="E60" s="250" t="s">
        <v>2123</v>
      </c>
      <c r="F60" s="20" t="s">
        <v>5018</v>
      </c>
      <c r="G60" s="20" t="s">
        <v>3979</v>
      </c>
    </row>
    <row r="61" spans="1:7" ht="16.5">
      <c r="A61" s="253" t="s">
        <v>3547</v>
      </c>
      <c r="B61" s="686">
        <v>2.4</v>
      </c>
      <c r="C61" s="28">
        <v>20033</v>
      </c>
      <c r="D61" s="28">
        <v>40040</v>
      </c>
      <c r="E61" s="35" t="s">
        <v>2127</v>
      </c>
      <c r="F61" s="20" t="s">
        <v>5017</v>
      </c>
      <c r="G61" s="20" t="s">
        <v>3978</v>
      </c>
    </row>
    <row r="62" spans="1:7" ht="16.5">
      <c r="A62" s="253" t="s">
        <v>3547</v>
      </c>
      <c r="B62" s="686">
        <v>2.4</v>
      </c>
      <c r="C62" s="28">
        <v>20046</v>
      </c>
      <c r="D62" s="28">
        <v>40041</v>
      </c>
      <c r="E62" s="20" t="s">
        <v>2127</v>
      </c>
      <c r="F62" s="20" t="s">
        <v>5016</v>
      </c>
      <c r="G62" s="20" t="s">
        <v>3978</v>
      </c>
    </row>
    <row r="63" spans="1:7" ht="16.5">
      <c r="A63" s="253" t="s">
        <v>3547</v>
      </c>
      <c r="B63" s="686">
        <v>2.4</v>
      </c>
      <c r="C63" s="28">
        <v>20052</v>
      </c>
      <c r="D63" s="28">
        <v>40042</v>
      </c>
      <c r="E63" s="20" t="s">
        <v>2127</v>
      </c>
      <c r="F63" s="20"/>
      <c r="G63" s="20" t="s">
        <v>3978</v>
      </c>
    </row>
    <row r="64" spans="1:7" ht="16.5">
      <c r="A64" s="253" t="s">
        <v>3547</v>
      </c>
      <c r="B64" s="686">
        <v>2.4</v>
      </c>
      <c r="C64" s="28">
        <v>20034</v>
      </c>
      <c r="D64" s="28">
        <v>40050</v>
      </c>
      <c r="E64" s="20" t="s">
        <v>2127</v>
      </c>
      <c r="F64" s="690" t="s">
        <v>5015</v>
      </c>
      <c r="G64" s="20" t="s">
        <v>3978</v>
      </c>
    </row>
    <row r="65" spans="1:7" ht="16.5">
      <c r="A65" s="253" t="s">
        <v>3547</v>
      </c>
      <c r="B65" s="689">
        <v>1</v>
      </c>
      <c r="C65" s="28">
        <v>20517</v>
      </c>
      <c r="D65" s="28">
        <v>24900</v>
      </c>
      <c r="E65" s="35" t="s">
        <v>2132</v>
      </c>
      <c r="F65" s="20" t="s">
        <v>5014</v>
      </c>
      <c r="G65" s="20" t="s">
        <v>4019</v>
      </c>
    </row>
    <row r="66" spans="1:7" ht="16.5">
      <c r="A66" s="253" t="s">
        <v>3547</v>
      </c>
      <c r="B66" s="689">
        <v>1</v>
      </c>
      <c r="C66" s="28">
        <v>20518</v>
      </c>
      <c r="D66" s="28">
        <v>24100</v>
      </c>
      <c r="E66" s="20" t="s">
        <v>2152</v>
      </c>
      <c r="F66" s="690" t="s">
        <v>5013</v>
      </c>
      <c r="G66" s="20" t="s">
        <v>4027</v>
      </c>
    </row>
    <row r="67" spans="1:7" ht="16.5">
      <c r="A67" s="253" t="s">
        <v>3547</v>
      </c>
      <c r="B67" s="689">
        <v>1</v>
      </c>
      <c r="C67" s="28">
        <v>20519</v>
      </c>
      <c r="D67" s="28">
        <v>24101</v>
      </c>
      <c r="E67" s="20" t="s">
        <v>2152</v>
      </c>
      <c r="F67" s="690" t="s">
        <v>5012</v>
      </c>
      <c r="G67" s="20" t="s">
        <v>4027</v>
      </c>
    </row>
    <row r="68" spans="1:7" ht="16.5">
      <c r="A68" s="253" t="s">
        <v>3547</v>
      </c>
      <c r="B68" s="689">
        <v>1.2</v>
      </c>
      <c r="C68" s="28">
        <v>20520</v>
      </c>
      <c r="D68" s="28">
        <v>28800</v>
      </c>
      <c r="E68" s="20" t="s">
        <v>2163</v>
      </c>
      <c r="F68" s="20" t="s">
        <v>5011</v>
      </c>
      <c r="G68" s="20" t="s">
        <v>3991</v>
      </c>
    </row>
    <row r="69" spans="1:7" ht="16.5">
      <c r="A69" s="253" t="s">
        <v>3547</v>
      </c>
      <c r="B69" s="689">
        <v>1.2</v>
      </c>
      <c r="C69" s="28">
        <v>20069</v>
      </c>
      <c r="D69" s="28">
        <v>28900</v>
      </c>
      <c r="E69" s="20" t="s">
        <v>2157</v>
      </c>
      <c r="F69" s="18"/>
      <c r="G69" s="20" t="s">
        <v>3990</v>
      </c>
    </row>
    <row r="70" spans="1:7" ht="16.5">
      <c r="A70" s="253" t="s">
        <v>3547</v>
      </c>
      <c r="B70" s="689">
        <v>1.2</v>
      </c>
      <c r="C70" s="28">
        <v>20070</v>
      </c>
      <c r="D70" s="28">
        <v>29000</v>
      </c>
      <c r="E70" s="20" t="s">
        <v>3989</v>
      </c>
      <c r="F70" s="20" t="s">
        <v>5010</v>
      </c>
      <c r="G70" s="20" t="s">
        <v>3988</v>
      </c>
    </row>
    <row r="71" spans="1:7" ht="16.5">
      <c r="A71" s="253" t="s">
        <v>3547</v>
      </c>
      <c r="B71" s="689">
        <v>1.2</v>
      </c>
      <c r="C71" s="28">
        <v>20071</v>
      </c>
      <c r="D71" s="28">
        <v>29001</v>
      </c>
      <c r="E71" s="20" t="s">
        <v>3989</v>
      </c>
      <c r="F71" s="20" t="s">
        <v>5009</v>
      </c>
      <c r="G71" s="20" t="s">
        <v>3988</v>
      </c>
    </row>
    <row r="72" spans="1:7" ht="16.5">
      <c r="A72" s="253" t="s">
        <v>3547</v>
      </c>
      <c r="B72" s="689">
        <v>1.2</v>
      </c>
      <c r="C72" s="28">
        <v>20072</v>
      </c>
      <c r="D72" s="28">
        <v>29002</v>
      </c>
      <c r="E72" s="20" t="s">
        <v>3989</v>
      </c>
      <c r="F72" s="20" t="s">
        <v>5008</v>
      </c>
      <c r="G72" s="20" t="s">
        <v>3988</v>
      </c>
    </row>
    <row r="73" spans="1:7" ht="16.5">
      <c r="A73" s="253" t="s">
        <v>3547</v>
      </c>
      <c r="B73" s="689">
        <v>1.2</v>
      </c>
      <c r="C73" s="28">
        <v>20073</v>
      </c>
      <c r="D73" s="28">
        <v>29100</v>
      </c>
      <c r="E73" s="20" t="s">
        <v>2165</v>
      </c>
      <c r="F73" s="18"/>
      <c r="G73" s="20" t="s">
        <v>3987</v>
      </c>
    </row>
    <row r="74" spans="1:7" ht="16.5">
      <c r="A74" s="253" t="s">
        <v>3547</v>
      </c>
      <c r="B74" s="689">
        <v>1.2</v>
      </c>
      <c r="C74" s="28">
        <v>20521</v>
      </c>
      <c r="D74" s="28">
        <v>29200</v>
      </c>
      <c r="E74" s="20" t="s">
        <v>2160</v>
      </c>
      <c r="F74" s="18"/>
      <c r="G74" s="20" t="s">
        <v>3986</v>
      </c>
    </row>
    <row r="75" spans="1:7" ht="16.5">
      <c r="A75" s="253" t="s">
        <v>3547</v>
      </c>
      <c r="B75" s="686">
        <v>2.4</v>
      </c>
      <c r="C75" s="28">
        <v>20003</v>
      </c>
      <c r="D75" s="28">
        <v>29400</v>
      </c>
      <c r="E75" s="20" t="s">
        <v>2109</v>
      </c>
      <c r="F75" s="20" t="s">
        <v>5007</v>
      </c>
      <c r="G75" s="20" t="s">
        <v>3984</v>
      </c>
    </row>
    <row r="76" spans="1:7" ht="16.5">
      <c r="A76" s="253" t="s">
        <v>3547</v>
      </c>
      <c r="B76" s="686">
        <v>2.4</v>
      </c>
      <c r="C76" s="28">
        <v>20004</v>
      </c>
      <c r="D76" s="28">
        <v>29500</v>
      </c>
      <c r="E76" s="20" t="s">
        <v>2109</v>
      </c>
      <c r="F76" s="690" t="s">
        <v>5006</v>
      </c>
      <c r="G76" s="20" t="s">
        <v>3984</v>
      </c>
    </row>
    <row r="77" spans="1:7" ht="16.5">
      <c r="A77" s="252" t="s">
        <v>3</v>
      </c>
      <c r="B77" s="689">
        <v>1</v>
      </c>
      <c r="C77" s="28">
        <v>22108</v>
      </c>
      <c r="D77" s="28">
        <v>25000</v>
      </c>
      <c r="E77" s="20" t="s">
        <v>2134</v>
      </c>
      <c r="F77" s="20" t="s">
        <v>5005</v>
      </c>
      <c r="G77" s="20" t="s">
        <v>4018</v>
      </c>
    </row>
    <row r="78" spans="1:7" ht="16.5">
      <c r="A78" s="252" t="s">
        <v>3</v>
      </c>
      <c r="B78" s="689">
        <v>1</v>
      </c>
      <c r="C78" s="28">
        <v>22109</v>
      </c>
      <c r="D78" s="28">
        <v>25001</v>
      </c>
      <c r="E78" s="20" t="s">
        <v>2134</v>
      </c>
      <c r="F78" s="20" t="s">
        <v>5004</v>
      </c>
      <c r="G78" s="20" t="s">
        <v>4018</v>
      </c>
    </row>
    <row r="79" spans="1:7" ht="16.5">
      <c r="A79" s="252" t="s">
        <v>3</v>
      </c>
      <c r="B79" s="689">
        <v>1</v>
      </c>
      <c r="C79" s="28">
        <v>22110</v>
      </c>
      <c r="D79" s="28">
        <v>25002</v>
      </c>
      <c r="E79" s="20" t="s">
        <v>2134</v>
      </c>
      <c r="F79" s="20" t="s">
        <v>5003</v>
      </c>
      <c r="G79" s="20" t="s">
        <v>4018</v>
      </c>
    </row>
    <row r="80" spans="1:7" ht="16.5">
      <c r="A80" s="252" t="s">
        <v>3</v>
      </c>
      <c r="B80" s="688">
        <v>3.3</v>
      </c>
      <c r="C80" s="28">
        <v>21033</v>
      </c>
      <c r="D80" s="36">
        <v>25003</v>
      </c>
      <c r="E80" s="20" t="s">
        <v>2134</v>
      </c>
      <c r="F80" s="20" t="s">
        <v>5002</v>
      </c>
      <c r="G80" s="20" t="s">
        <v>4018</v>
      </c>
    </row>
    <row r="81" spans="1:7" ht="16.5">
      <c r="A81" s="252" t="s">
        <v>3</v>
      </c>
      <c r="B81" s="688">
        <v>3.3</v>
      </c>
      <c r="C81" s="28">
        <v>21034</v>
      </c>
      <c r="D81" s="36">
        <v>25004</v>
      </c>
      <c r="E81" s="35" t="s">
        <v>2134</v>
      </c>
      <c r="F81" s="20" t="s">
        <v>5001</v>
      </c>
      <c r="G81" s="20" t="s">
        <v>5000</v>
      </c>
    </row>
    <row r="82" spans="1:7" ht="16.5">
      <c r="A82" s="252" t="s">
        <v>3</v>
      </c>
      <c r="B82" s="689">
        <v>1</v>
      </c>
      <c r="C82" s="28">
        <v>22106</v>
      </c>
      <c r="D82" s="28">
        <v>25100</v>
      </c>
      <c r="E82" s="250" t="s">
        <v>2108</v>
      </c>
      <c r="F82" s="20" t="s">
        <v>4999</v>
      </c>
      <c r="G82" s="20" t="s">
        <v>4017</v>
      </c>
    </row>
    <row r="83" spans="1:7" ht="16.5">
      <c r="A83" s="252" t="s">
        <v>3</v>
      </c>
      <c r="B83" s="689">
        <v>1</v>
      </c>
      <c r="C83" s="28">
        <v>22107</v>
      </c>
      <c r="D83" s="28">
        <v>25200</v>
      </c>
      <c r="E83" s="35" t="s">
        <v>2126</v>
      </c>
      <c r="F83" s="20" t="s">
        <v>4998</v>
      </c>
      <c r="G83" s="20" t="s">
        <v>4016</v>
      </c>
    </row>
    <row r="84" spans="1:7" ht="16.5">
      <c r="A84" s="252" t="s">
        <v>3</v>
      </c>
      <c r="B84" s="689">
        <v>1</v>
      </c>
      <c r="C84" s="28">
        <v>22100</v>
      </c>
      <c r="D84" s="28">
        <v>25300</v>
      </c>
      <c r="E84" s="20" t="s">
        <v>2177</v>
      </c>
      <c r="F84" s="20" t="s">
        <v>4997</v>
      </c>
      <c r="G84" s="20" t="s">
        <v>4015</v>
      </c>
    </row>
    <row r="85" spans="1:7" ht="16.5">
      <c r="A85" s="252" t="s">
        <v>3</v>
      </c>
      <c r="B85" s="689">
        <v>1</v>
      </c>
      <c r="C85" s="28">
        <v>22101</v>
      </c>
      <c r="D85" s="28">
        <v>25301</v>
      </c>
      <c r="E85" s="20" t="s">
        <v>2177</v>
      </c>
      <c r="F85" s="20" t="s">
        <v>4996</v>
      </c>
      <c r="G85" s="20" t="s">
        <v>4015</v>
      </c>
    </row>
    <row r="86" spans="1:7" ht="16.5">
      <c r="A86" s="252" t="s">
        <v>3</v>
      </c>
      <c r="B86" s="689">
        <v>1</v>
      </c>
      <c r="C86" s="28">
        <v>22102</v>
      </c>
      <c r="D86" s="28">
        <v>25302</v>
      </c>
      <c r="E86" s="20" t="s">
        <v>2177</v>
      </c>
      <c r="F86" s="20" t="s">
        <v>4995</v>
      </c>
      <c r="G86" s="20" t="s">
        <v>4015</v>
      </c>
    </row>
    <row r="87" spans="1:7" ht="16.5">
      <c r="A87" s="252" t="s">
        <v>3</v>
      </c>
      <c r="B87" s="689">
        <v>1</v>
      </c>
      <c r="C87" s="28">
        <v>22103</v>
      </c>
      <c r="D87" s="28">
        <v>25400</v>
      </c>
      <c r="E87" s="20" t="s">
        <v>2176</v>
      </c>
      <c r="F87" s="20" t="s">
        <v>4994</v>
      </c>
      <c r="G87" s="20" t="s">
        <v>4014</v>
      </c>
    </row>
    <row r="88" spans="1:7" ht="16.5">
      <c r="A88" s="252" t="s">
        <v>3</v>
      </c>
      <c r="B88" s="689">
        <v>1</v>
      </c>
      <c r="C88" s="28">
        <v>22104</v>
      </c>
      <c r="D88" s="28">
        <v>25401</v>
      </c>
      <c r="E88" s="20" t="s">
        <v>2176</v>
      </c>
      <c r="F88" s="20" t="s">
        <v>4993</v>
      </c>
      <c r="G88" s="20" t="s">
        <v>4014</v>
      </c>
    </row>
    <row r="89" spans="1:7" ht="16.5">
      <c r="A89" s="252" t="s">
        <v>3</v>
      </c>
      <c r="B89" s="689">
        <v>1</v>
      </c>
      <c r="C89" s="28">
        <v>22105</v>
      </c>
      <c r="D89" s="28">
        <v>25402</v>
      </c>
      <c r="E89" s="20" t="s">
        <v>2176</v>
      </c>
      <c r="F89" s="20" t="s">
        <v>4992</v>
      </c>
      <c r="G89" s="20" t="s">
        <v>4014</v>
      </c>
    </row>
    <row r="90" spans="1:7" ht="16.5">
      <c r="A90" s="252" t="s">
        <v>3</v>
      </c>
      <c r="B90" s="686">
        <v>2.4</v>
      </c>
      <c r="C90" s="28">
        <v>21031</v>
      </c>
      <c r="D90" s="28">
        <v>40060</v>
      </c>
      <c r="E90" s="20" t="s">
        <v>2154</v>
      </c>
      <c r="F90" s="690" t="s">
        <v>4991</v>
      </c>
      <c r="G90" s="20" t="s">
        <v>3977</v>
      </c>
    </row>
    <row r="91" spans="1:7" ht="16.5">
      <c r="A91" s="252" t="s">
        <v>3</v>
      </c>
      <c r="B91" s="689">
        <v>1</v>
      </c>
      <c r="C91" s="28">
        <v>22300</v>
      </c>
      <c r="D91" s="28">
        <v>25500</v>
      </c>
      <c r="E91" s="35" t="s">
        <v>2130</v>
      </c>
      <c r="F91" s="20" t="s">
        <v>4990</v>
      </c>
      <c r="G91" s="20" t="s">
        <v>4013</v>
      </c>
    </row>
    <row r="92" spans="1:7" ht="16.5">
      <c r="A92" s="252" t="s">
        <v>3</v>
      </c>
      <c r="B92" s="689">
        <v>1</v>
      </c>
      <c r="C92" s="28">
        <v>22301</v>
      </c>
      <c r="D92" s="28">
        <v>25600</v>
      </c>
      <c r="E92" s="35" t="s">
        <v>2118</v>
      </c>
      <c r="F92" s="20" t="s">
        <v>4989</v>
      </c>
      <c r="G92" s="20" t="s">
        <v>4012</v>
      </c>
    </row>
    <row r="93" spans="1:7" ht="16.5">
      <c r="A93" s="252" t="s">
        <v>3</v>
      </c>
      <c r="B93" s="689">
        <v>1</v>
      </c>
      <c r="C93" s="28">
        <v>22302</v>
      </c>
      <c r="D93" s="28">
        <v>25700</v>
      </c>
      <c r="E93" s="35" t="s">
        <v>2161</v>
      </c>
      <c r="F93" s="20" t="s">
        <v>4938</v>
      </c>
      <c r="G93" s="20" t="s">
        <v>4011</v>
      </c>
    </row>
    <row r="94" spans="1:7" ht="16.5">
      <c r="A94" s="252" t="s">
        <v>3</v>
      </c>
      <c r="B94" s="689">
        <v>1</v>
      </c>
      <c r="C94" s="28">
        <v>22303</v>
      </c>
      <c r="D94" s="28">
        <v>25800</v>
      </c>
      <c r="E94" s="20" t="s">
        <v>2142</v>
      </c>
      <c r="F94" s="18"/>
      <c r="G94" s="20" t="s">
        <v>4010</v>
      </c>
    </row>
    <row r="95" spans="1:7" ht="16.5">
      <c r="A95" s="252" t="s">
        <v>3</v>
      </c>
      <c r="B95" s="689">
        <v>1</v>
      </c>
      <c r="C95" s="28">
        <v>22305</v>
      </c>
      <c r="D95" s="28">
        <v>26000</v>
      </c>
      <c r="E95" s="35" t="s">
        <v>2122</v>
      </c>
      <c r="F95" s="20" t="s">
        <v>4938</v>
      </c>
      <c r="G95" s="20" t="s">
        <v>4009</v>
      </c>
    </row>
    <row r="96" spans="1:7" ht="16.5">
      <c r="A96" s="252" t="s">
        <v>3</v>
      </c>
      <c r="B96" s="689">
        <v>1</v>
      </c>
      <c r="C96" s="28">
        <v>22000</v>
      </c>
      <c r="D96" s="28">
        <v>26100</v>
      </c>
      <c r="E96" s="35" t="s">
        <v>2114</v>
      </c>
      <c r="F96" s="20" t="s">
        <v>4988</v>
      </c>
      <c r="G96" s="20" t="s">
        <v>4008</v>
      </c>
    </row>
    <row r="97" spans="1:7" ht="16.5">
      <c r="A97" s="252" t="s">
        <v>3</v>
      </c>
      <c r="B97" s="689">
        <v>1</v>
      </c>
      <c r="C97" s="28">
        <v>22001</v>
      </c>
      <c r="D97" s="28">
        <v>26200</v>
      </c>
      <c r="E97" s="35" t="s">
        <v>2114</v>
      </c>
      <c r="F97" s="20" t="s">
        <v>4987</v>
      </c>
      <c r="G97" s="20" t="s">
        <v>4008</v>
      </c>
    </row>
    <row r="98" spans="1:7" ht="16.5">
      <c r="A98" s="252" t="s">
        <v>3</v>
      </c>
      <c r="B98" s="689">
        <v>1</v>
      </c>
      <c r="C98" s="28">
        <v>22002</v>
      </c>
      <c r="D98" s="28">
        <v>26300</v>
      </c>
      <c r="E98" s="35" t="s">
        <v>2114</v>
      </c>
      <c r="F98" s="20" t="s">
        <v>4986</v>
      </c>
      <c r="G98" s="20" t="s">
        <v>4008</v>
      </c>
    </row>
    <row r="99" spans="1:7" ht="16.5">
      <c r="A99" s="252" t="s">
        <v>3</v>
      </c>
      <c r="B99" s="686">
        <v>2.4</v>
      </c>
      <c r="C99" s="28">
        <v>21000</v>
      </c>
      <c r="D99" s="28">
        <v>29300</v>
      </c>
      <c r="E99" s="250" t="s">
        <v>2131</v>
      </c>
      <c r="F99" s="20" t="s">
        <v>4938</v>
      </c>
      <c r="G99" s="20" t="s">
        <v>3985</v>
      </c>
    </row>
    <row r="100" spans="1:7" ht="16.5">
      <c r="A100" s="252" t="s">
        <v>3</v>
      </c>
      <c r="B100" s="686">
        <v>2.4</v>
      </c>
      <c r="C100" s="28">
        <v>21026</v>
      </c>
      <c r="D100" s="28">
        <v>29600</v>
      </c>
      <c r="E100" s="250" t="s">
        <v>2135</v>
      </c>
      <c r="F100" s="20" t="s">
        <v>4938</v>
      </c>
      <c r="G100" s="20" t="s">
        <v>3983</v>
      </c>
    </row>
    <row r="101" spans="1:7" ht="16.5">
      <c r="A101" s="252" t="s">
        <v>3</v>
      </c>
      <c r="B101" s="686">
        <v>2.4</v>
      </c>
      <c r="C101" s="28">
        <v>21027</v>
      </c>
      <c r="D101" s="28">
        <v>29700</v>
      </c>
      <c r="E101" s="35" t="s">
        <v>2139</v>
      </c>
      <c r="F101" s="20" t="s">
        <v>4938</v>
      </c>
      <c r="G101" s="20" t="s">
        <v>3982</v>
      </c>
    </row>
    <row r="102" spans="1:7" ht="16.5">
      <c r="A102" s="252" t="s">
        <v>3</v>
      </c>
      <c r="B102" s="686">
        <v>2.4</v>
      </c>
      <c r="C102" s="28">
        <v>21028</v>
      </c>
      <c r="D102" s="28">
        <v>29800</v>
      </c>
      <c r="E102" s="20" t="s">
        <v>2143</v>
      </c>
      <c r="F102" s="20"/>
      <c r="G102" s="20" t="s">
        <v>3981</v>
      </c>
    </row>
    <row r="103" spans="1:7" ht="16.5">
      <c r="A103" s="252" t="s">
        <v>3</v>
      </c>
      <c r="B103" s="686">
        <v>2.4</v>
      </c>
      <c r="C103" s="28">
        <v>21029</v>
      </c>
      <c r="D103" s="28">
        <v>29801</v>
      </c>
      <c r="E103" s="20" t="s">
        <v>2147</v>
      </c>
      <c r="F103" s="20"/>
      <c r="G103" s="20" t="s">
        <v>3981</v>
      </c>
    </row>
    <row r="104" spans="1:7" ht="16.5">
      <c r="A104" s="252" t="s">
        <v>3</v>
      </c>
      <c r="B104" s="686">
        <v>2.4</v>
      </c>
      <c r="C104" s="28">
        <v>21030</v>
      </c>
      <c r="D104" s="28">
        <v>29802</v>
      </c>
      <c r="E104" s="20" t="s">
        <v>2151</v>
      </c>
      <c r="F104" s="20"/>
      <c r="G104" s="20" t="s">
        <v>3981</v>
      </c>
    </row>
    <row r="105" spans="1:7" ht="16.5">
      <c r="A105" s="252" t="s">
        <v>3</v>
      </c>
      <c r="B105" s="689">
        <v>1</v>
      </c>
      <c r="C105" s="28">
        <v>22003</v>
      </c>
      <c r="D105" s="28">
        <v>26400</v>
      </c>
      <c r="E105" s="35" t="s">
        <v>2168</v>
      </c>
      <c r="F105" s="20" t="s">
        <v>4938</v>
      </c>
      <c r="G105" s="20" t="s">
        <v>4007</v>
      </c>
    </row>
    <row r="106" spans="1:7" ht="16.5">
      <c r="A106" s="252" t="s">
        <v>3</v>
      </c>
      <c r="B106" s="689">
        <v>1</v>
      </c>
      <c r="C106" s="28">
        <v>22004</v>
      </c>
      <c r="D106" s="28">
        <v>26500</v>
      </c>
      <c r="E106" s="35" t="s">
        <v>2171</v>
      </c>
      <c r="F106" s="20" t="s">
        <v>4938</v>
      </c>
      <c r="G106" s="20" t="s">
        <v>4006</v>
      </c>
    </row>
    <row r="107" spans="1:7" ht="16.5">
      <c r="A107" s="252" t="s">
        <v>3</v>
      </c>
      <c r="B107" s="689">
        <v>1</v>
      </c>
      <c r="C107" s="28">
        <v>22112</v>
      </c>
      <c r="D107" s="28">
        <v>26600</v>
      </c>
      <c r="E107" s="35" t="s">
        <v>2222</v>
      </c>
      <c r="F107" s="20" t="s">
        <v>4938</v>
      </c>
      <c r="G107" s="20" t="s">
        <v>4005</v>
      </c>
    </row>
    <row r="108" spans="1:7" ht="16.5">
      <c r="A108" s="252" t="s">
        <v>3</v>
      </c>
      <c r="B108" s="689">
        <v>1</v>
      </c>
      <c r="C108" s="28">
        <v>22113</v>
      </c>
      <c r="D108" s="28">
        <v>26700</v>
      </c>
      <c r="E108" s="35" t="s">
        <v>2222</v>
      </c>
      <c r="F108" s="20" t="s">
        <v>4938</v>
      </c>
      <c r="G108" s="20" t="s">
        <v>4004</v>
      </c>
    </row>
    <row r="109" spans="1:7" ht="16.5">
      <c r="A109" s="252" t="s">
        <v>3</v>
      </c>
      <c r="B109" s="689">
        <v>1</v>
      </c>
      <c r="C109" s="28">
        <v>22005</v>
      </c>
      <c r="D109" s="28">
        <v>26800</v>
      </c>
      <c r="E109" s="35" t="s">
        <v>4003</v>
      </c>
      <c r="F109" s="20" t="s">
        <v>4985</v>
      </c>
      <c r="G109" s="20" t="s">
        <v>4002</v>
      </c>
    </row>
    <row r="110" spans="1:7" ht="16.5">
      <c r="A110" s="252" t="s">
        <v>3</v>
      </c>
      <c r="B110" s="689">
        <v>1</v>
      </c>
      <c r="C110" s="28">
        <v>22006</v>
      </c>
      <c r="D110" s="28">
        <v>26801</v>
      </c>
      <c r="E110" s="35" t="s">
        <v>4003</v>
      </c>
      <c r="F110" s="20" t="s">
        <v>4984</v>
      </c>
      <c r="G110" s="20" t="s">
        <v>4002</v>
      </c>
    </row>
    <row r="111" spans="1:7" ht="16.5">
      <c r="A111" s="252" t="s">
        <v>3</v>
      </c>
      <c r="B111" s="689">
        <v>1</v>
      </c>
      <c r="C111" s="28">
        <v>22007</v>
      </c>
      <c r="D111" s="28">
        <v>26802</v>
      </c>
      <c r="E111" s="35" t="s">
        <v>4003</v>
      </c>
      <c r="F111" s="20" t="s">
        <v>4983</v>
      </c>
      <c r="G111" s="20" t="s">
        <v>4002</v>
      </c>
    </row>
    <row r="112" spans="1:7" ht="16.5">
      <c r="A112" s="252" t="s">
        <v>3</v>
      </c>
      <c r="B112" s="689">
        <v>1</v>
      </c>
      <c r="C112" s="28">
        <v>22009</v>
      </c>
      <c r="D112" s="28">
        <v>26900</v>
      </c>
      <c r="E112" s="35" t="s">
        <v>4001</v>
      </c>
      <c r="F112" s="18"/>
      <c r="G112" s="20" t="s">
        <v>4000</v>
      </c>
    </row>
    <row r="113" spans="1:7" ht="16.5">
      <c r="A113" s="252" t="s">
        <v>3</v>
      </c>
      <c r="B113" s="689">
        <v>1</v>
      </c>
      <c r="C113" s="28">
        <v>22008</v>
      </c>
      <c r="D113" s="28">
        <v>27000</v>
      </c>
      <c r="E113" s="20" t="s">
        <v>2146</v>
      </c>
      <c r="F113" s="18"/>
      <c r="G113" s="20" t="s">
        <v>3999</v>
      </c>
    </row>
    <row r="114" spans="1:7" ht="49.5">
      <c r="A114" s="252" t="s">
        <v>3</v>
      </c>
      <c r="B114" s="689">
        <v>1</v>
      </c>
      <c r="C114" s="28">
        <v>22200</v>
      </c>
      <c r="D114" s="28">
        <v>27500</v>
      </c>
      <c r="E114" s="20" t="s">
        <v>2150</v>
      </c>
      <c r="F114" s="39" t="s">
        <v>4982</v>
      </c>
      <c r="G114" s="20" t="s">
        <v>3998</v>
      </c>
    </row>
    <row r="115" spans="1:7" ht="16.5">
      <c r="A115" s="252" t="s">
        <v>3</v>
      </c>
      <c r="B115" s="689">
        <v>1</v>
      </c>
      <c r="C115" s="28">
        <v>22114</v>
      </c>
      <c r="D115" s="28">
        <v>28000</v>
      </c>
      <c r="E115" s="35" t="s">
        <v>3997</v>
      </c>
      <c r="F115" s="18"/>
      <c r="G115" s="20" t="s">
        <v>3996</v>
      </c>
    </row>
    <row r="116" spans="1:7" ht="16.5">
      <c r="A116" s="252" t="s">
        <v>3</v>
      </c>
      <c r="B116" s="689">
        <v>1</v>
      </c>
      <c r="C116" s="28">
        <v>22115</v>
      </c>
      <c r="D116" s="28">
        <v>28100</v>
      </c>
      <c r="E116" s="35" t="s">
        <v>2166</v>
      </c>
      <c r="F116" s="18"/>
      <c r="G116" s="20" t="s">
        <v>3995</v>
      </c>
    </row>
    <row r="117" spans="1:7" ht="33">
      <c r="A117" s="252" t="s">
        <v>3</v>
      </c>
      <c r="B117" s="689">
        <v>1</v>
      </c>
      <c r="C117" s="28">
        <v>22116</v>
      </c>
      <c r="D117" s="28">
        <v>28200</v>
      </c>
      <c r="E117" s="20" t="s">
        <v>2173</v>
      </c>
      <c r="F117" s="39" t="s">
        <v>4981</v>
      </c>
      <c r="G117" s="20" t="s">
        <v>3994</v>
      </c>
    </row>
    <row r="118" spans="1:7" ht="16.5">
      <c r="A118" s="252" t="s">
        <v>3</v>
      </c>
      <c r="B118" s="689">
        <v>1</v>
      </c>
      <c r="C118" s="28">
        <v>22500</v>
      </c>
      <c r="D118" s="28">
        <v>28400</v>
      </c>
      <c r="E118" s="20" t="s">
        <v>2138</v>
      </c>
      <c r="F118" s="18"/>
      <c r="G118" s="20" t="s">
        <v>3993</v>
      </c>
    </row>
    <row r="119" spans="1:7" ht="16.5">
      <c r="A119" s="252" t="s">
        <v>3</v>
      </c>
      <c r="B119" s="689">
        <v>1</v>
      </c>
      <c r="C119" s="28">
        <v>22701</v>
      </c>
      <c r="D119" s="28">
        <v>28500</v>
      </c>
      <c r="E119" s="20" t="s">
        <v>2175</v>
      </c>
      <c r="F119" s="18"/>
      <c r="G119" s="20" t="s">
        <v>3992</v>
      </c>
    </row>
    <row r="120" spans="1:7" ht="16.5">
      <c r="A120" s="252" t="s">
        <v>3</v>
      </c>
      <c r="B120" s="688">
        <v>3.3</v>
      </c>
      <c r="C120" s="28">
        <v>21035</v>
      </c>
      <c r="D120" s="36">
        <v>41360</v>
      </c>
      <c r="E120" s="20" t="s">
        <v>4977</v>
      </c>
      <c r="F120" s="20" t="s">
        <v>4976</v>
      </c>
      <c r="G120" s="20" t="s">
        <v>4980</v>
      </c>
    </row>
    <row r="121" spans="1:7" ht="16.5">
      <c r="A121" s="252" t="s">
        <v>3</v>
      </c>
      <c r="B121" s="688">
        <v>3.3</v>
      </c>
      <c r="C121" s="28">
        <v>21036</v>
      </c>
      <c r="D121" s="36">
        <v>41361</v>
      </c>
      <c r="E121" s="20" t="s">
        <v>4977</v>
      </c>
      <c r="F121" s="20" t="s">
        <v>4976</v>
      </c>
      <c r="G121" s="20" t="s">
        <v>4979</v>
      </c>
    </row>
    <row r="122" spans="1:7" ht="16.5">
      <c r="A122" s="252" t="s">
        <v>3</v>
      </c>
      <c r="B122" s="688">
        <v>3.3</v>
      </c>
      <c r="C122" s="28">
        <v>21037</v>
      </c>
      <c r="D122" s="36">
        <v>41362</v>
      </c>
      <c r="E122" s="20" t="s">
        <v>4977</v>
      </c>
      <c r="F122" s="20" t="s">
        <v>4976</v>
      </c>
      <c r="G122" s="20" t="s">
        <v>4978</v>
      </c>
    </row>
    <row r="123" spans="1:7" ht="16.5">
      <c r="A123" s="252" t="s">
        <v>3</v>
      </c>
      <c r="B123" s="688">
        <v>3.3</v>
      </c>
      <c r="C123" s="28">
        <v>21038</v>
      </c>
      <c r="D123" s="36">
        <v>41363</v>
      </c>
      <c r="E123" s="35" t="s">
        <v>4977</v>
      </c>
      <c r="F123" s="20" t="s">
        <v>4976</v>
      </c>
      <c r="G123" s="20" t="s">
        <v>4975</v>
      </c>
    </row>
    <row r="124" spans="1:7" ht="16.5">
      <c r="A124" s="251" t="s">
        <v>3655</v>
      </c>
      <c r="B124" s="687">
        <v>2</v>
      </c>
      <c r="C124" s="28">
        <v>22010</v>
      </c>
      <c r="D124" s="28">
        <v>41010</v>
      </c>
      <c r="E124" s="250" t="s">
        <v>2178</v>
      </c>
      <c r="F124" s="20" t="s">
        <v>4938</v>
      </c>
      <c r="G124" s="20" t="s">
        <v>3976</v>
      </c>
    </row>
    <row r="125" spans="1:7" ht="16.5">
      <c r="A125" s="251" t="s">
        <v>3655</v>
      </c>
      <c r="B125" s="687">
        <v>2</v>
      </c>
      <c r="C125" s="28">
        <v>22013</v>
      </c>
      <c r="D125" s="28">
        <v>41020</v>
      </c>
      <c r="E125" s="250" t="s">
        <v>2182</v>
      </c>
      <c r="F125" s="20" t="s">
        <v>4938</v>
      </c>
      <c r="G125" s="20" t="s">
        <v>3975</v>
      </c>
    </row>
    <row r="126" spans="1:7" ht="16.5">
      <c r="A126" s="251" t="s">
        <v>3655</v>
      </c>
      <c r="B126" s="687">
        <v>2</v>
      </c>
      <c r="C126" s="28">
        <v>22017</v>
      </c>
      <c r="D126" s="28">
        <v>41030</v>
      </c>
      <c r="E126" s="35" t="s">
        <v>2186</v>
      </c>
      <c r="F126" s="20" t="s">
        <v>4938</v>
      </c>
      <c r="G126" s="20" t="s">
        <v>3974</v>
      </c>
    </row>
    <row r="127" spans="1:7" ht="16.5">
      <c r="A127" s="251" t="s">
        <v>3655</v>
      </c>
      <c r="B127" s="687">
        <v>2</v>
      </c>
      <c r="C127" s="28">
        <v>22011</v>
      </c>
      <c r="D127" s="28">
        <v>41040</v>
      </c>
      <c r="E127" s="20" t="s">
        <v>2188</v>
      </c>
      <c r="F127" s="18"/>
      <c r="G127" s="20" t="s">
        <v>3973</v>
      </c>
    </row>
    <row r="128" spans="1:7" ht="16.5">
      <c r="A128" s="251" t="s">
        <v>3655</v>
      </c>
      <c r="B128" s="687">
        <v>2</v>
      </c>
      <c r="C128" s="28">
        <v>22015</v>
      </c>
      <c r="D128" s="28">
        <v>41070</v>
      </c>
      <c r="E128" s="250" t="s">
        <v>2189</v>
      </c>
      <c r="F128" s="20" t="s">
        <v>4938</v>
      </c>
      <c r="G128" s="20" t="s">
        <v>3972</v>
      </c>
    </row>
    <row r="129" spans="1:7" ht="16.5">
      <c r="A129" s="251" t="s">
        <v>3655</v>
      </c>
      <c r="B129" s="687">
        <v>2</v>
      </c>
      <c r="C129" s="28">
        <v>22018</v>
      </c>
      <c r="D129" s="28">
        <v>41080</v>
      </c>
      <c r="E129" s="250" t="s">
        <v>2197</v>
      </c>
      <c r="F129" s="20" t="s">
        <v>4938</v>
      </c>
      <c r="G129" s="20" t="s">
        <v>3971</v>
      </c>
    </row>
    <row r="130" spans="1:7" ht="16.5">
      <c r="A130" s="251" t="s">
        <v>3655</v>
      </c>
      <c r="B130" s="687">
        <v>2</v>
      </c>
      <c r="C130" s="28">
        <v>22019</v>
      </c>
      <c r="D130" s="28">
        <v>41090</v>
      </c>
      <c r="E130" s="35" t="s">
        <v>2207</v>
      </c>
      <c r="F130" s="20" t="s">
        <v>4938</v>
      </c>
      <c r="G130" s="20" t="s">
        <v>3970</v>
      </c>
    </row>
    <row r="131" spans="1:7" ht="16.5">
      <c r="A131" s="251" t="s">
        <v>3655</v>
      </c>
      <c r="B131" s="687">
        <v>2</v>
      </c>
      <c r="C131" s="28">
        <v>22020</v>
      </c>
      <c r="D131" s="28">
        <v>41100</v>
      </c>
      <c r="E131" s="35" t="s">
        <v>2210</v>
      </c>
      <c r="F131" s="20" t="s">
        <v>4938</v>
      </c>
      <c r="G131" s="20" t="s">
        <v>3969</v>
      </c>
    </row>
    <row r="132" spans="1:7" ht="16.5">
      <c r="A132" s="251" t="s">
        <v>3655</v>
      </c>
      <c r="B132" s="687">
        <v>2</v>
      </c>
      <c r="C132" s="28">
        <v>22027</v>
      </c>
      <c r="D132" s="28">
        <v>41110</v>
      </c>
      <c r="E132" s="250" t="s">
        <v>2191</v>
      </c>
      <c r="F132" s="20" t="s">
        <v>4938</v>
      </c>
      <c r="G132" s="20" t="s">
        <v>3968</v>
      </c>
    </row>
    <row r="133" spans="1:7" ht="16.5">
      <c r="A133" s="251" t="s">
        <v>3655</v>
      </c>
      <c r="B133" s="687">
        <v>2</v>
      </c>
      <c r="C133" s="28">
        <v>22028</v>
      </c>
      <c r="D133" s="28">
        <v>41120</v>
      </c>
      <c r="E133" s="250" t="s">
        <v>2195</v>
      </c>
      <c r="F133" s="20" t="s">
        <v>4938</v>
      </c>
      <c r="G133" s="20" t="s">
        <v>3967</v>
      </c>
    </row>
    <row r="134" spans="1:7" ht="16.5">
      <c r="A134" s="251" t="s">
        <v>3655</v>
      </c>
      <c r="B134" s="687">
        <v>2</v>
      </c>
      <c r="C134" s="28">
        <v>22014</v>
      </c>
      <c r="D134" s="28">
        <v>41130</v>
      </c>
      <c r="E134" s="35" t="s">
        <v>2179</v>
      </c>
      <c r="F134" s="20" t="s">
        <v>4974</v>
      </c>
      <c r="G134" s="20" t="s">
        <v>3966</v>
      </c>
    </row>
    <row r="135" spans="1:7" ht="16.5">
      <c r="A135" s="251" t="s">
        <v>3655</v>
      </c>
      <c r="B135" s="687">
        <v>2</v>
      </c>
      <c r="C135" s="28">
        <v>22029</v>
      </c>
      <c r="D135" s="28">
        <v>41140</v>
      </c>
      <c r="E135" s="35" t="s">
        <v>2208</v>
      </c>
      <c r="F135" s="20" t="s">
        <v>4938</v>
      </c>
      <c r="G135" s="20" t="s">
        <v>3965</v>
      </c>
    </row>
    <row r="136" spans="1:7" ht="16.5">
      <c r="A136" s="251" t="s">
        <v>3655</v>
      </c>
      <c r="B136" s="687">
        <v>2</v>
      </c>
      <c r="C136" s="28">
        <v>22031</v>
      </c>
      <c r="D136" s="28">
        <v>41150</v>
      </c>
      <c r="E136" s="35" t="s">
        <v>2211</v>
      </c>
      <c r="F136" s="20" t="s">
        <v>4938</v>
      </c>
      <c r="G136" s="20" t="s">
        <v>3964</v>
      </c>
    </row>
    <row r="137" spans="1:7" ht="16.5">
      <c r="A137" s="251" t="s">
        <v>3655</v>
      </c>
      <c r="B137" s="687">
        <v>2</v>
      </c>
      <c r="C137" s="28">
        <v>22023</v>
      </c>
      <c r="D137" s="28">
        <v>41160</v>
      </c>
      <c r="E137" s="250" t="s">
        <v>2198</v>
      </c>
      <c r="F137" s="20" t="s">
        <v>4973</v>
      </c>
      <c r="G137" s="20" t="s">
        <v>3963</v>
      </c>
    </row>
    <row r="138" spans="1:7" ht="16.5">
      <c r="A138" s="251" t="s">
        <v>3655</v>
      </c>
      <c r="B138" s="687">
        <v>2</v>
      </c>
      <c r="C138" s="28">
        <v>22032</v>
      </c>
      <c r="D138" s="28">
        <v>41161</v>
      </c>
      <c r="E138" s="250" t="s">
        <v>2198</v>
      </c>
      <c r="F138" s="20" t="s">
        <v>4972</v>
      </c>
      <c r="G138" s="20" t="s">
        <v>3963</v>
      </c>
    </row>
    <row r="139" spans="1:7" ht="16.5">
      <c r="A139" s="251" t="s">
        <v>3655</v>
      </c>
      <c r="B139" s="687">
        <v>2</v>
      </c>
      <c r="C139" s="28">
        <v>22033</v>
      </c>
      <c r="D139" s="28">
        <v>41162</v>
      </c>
      <c r="E139" s="250" t="s">
        <v>2198</v>
      </c>
      <c r="F139" s="20" t="s">
        <v>4971</v>
      </c>
      <c r="G139" s="20" t="s">
        <v>3963</v>
      </c>
    </row>
    <row r="140" spans="1:7" ht="16.5">
      <c r="A140" s="251" t="s">
        <v>3655</v>
      </c>
      <c r="B140" s="687">
        <v>2</v>
      </c>
      <c r="C140" s="28">
        <v>22025</v>
      </c>
      <c r="D140" s="28">
        <v>41170</v>
      </c>
      <c r="E140" s="35" t="s">
        <v>3962</v>
      </c>
      <c r="F140" s="20" t="s">
        <v>4970</v>
      </c>
      <c r="G140" s="20" t="s">
        <v>3961</v>
      </c>
    </row>
    <row r="141" spans="1:7" ht="16.5">
      <c r="A141" s="251" t="s">
        <v>3655</v>
      </c>
      <c r="B141" s="687">
        <v>2</v>
      </c>
      <c r="C141" s="28">
        <v>22034</v>
      </c>
      <c r="D141" s="28">
        <v>41180</v>
      </c>
      <c r="E141" s="250" t="s">
        <v>2193</v>
      </c>
      <c r="F141" s="20" t="s">
        <v>4938</v>
      </c>
      <c r="G141" s="20" t="s">
        <v>3960</v>
      </c>
    </row>
    <row r="142" spans="1:7" ht="16.5">
      <c r="A142" s="251" t="s">
        <v>3655</v>
      </c>
      <c r="B142" s="687">
        <v>2</v>
      </c>
      <c r="C142" s="28">
        <v>22035</v>
      </c>
      <c r="D142" s="28">
        <v>41190</v>
      </c>
      <c r="E142" s="250" t="s">
        <v>2203</v>
      </c>
      <c r="F142" s="20" t="s">
        <v>4938</v>
      </c>
      <c r="G142" s="20" t="s">
        <v>3960</v>
      </c>
    </row>
    <row r="143" spans="1:7" ht="16.5">
      <c r="A143" s="251" t="s">
        <v>3655</v>
      </c>
      <c r="B143" s="687">
        <v>2</v>
      </c>
      <c r="C143" s="28">
        <v>22022</v>
      </c>
      <c r="D143" s="28">
        <v>41200</v>
      </c>
      <c r="E143" s="35" t="s">
        <v>2187</v>
      </c>
      <c r="F143" s="20" t="s">
        <v>4938</v>
      </c>
      <c r="G143" s="20" t="s">
        <v>3959</v>
      </c>
    </row>
    <row r="144" spans="1:7" ht="16.5">
      <c r="A144" s="251" t="s">
        <v>3655</v>
      </c>
      <c r="B144" s="687">
        <v>2</v>
      </c>
      <c r="C144" s="28">
        <v>22026</v>
      </c>
      <c r="D144" s="28">
        <v>41210</v>
      </c>
      <c r="E144" s="20" t="s">
        <v>2190</v>
      </c>
      <c r="F144" s="18"/>
      <c r="G144" s="20" t="s">
        <v>3958</v>
      </c>
    </row>
    <row r="145" spans="1:7" ht="16.5">
      <c r="A145" s="251" t="s">
        <v>3655</v>
      </c>
      <c r="B145" s="687">
        <v>2</v>
      </c>
      <c r="C145" s="28">
        <v>22021</v>
      </c>
      <c r="D145" s="28">
        <v>41220</v>
      </c>
      <c r="E145" s="35" t="s">
        <v>2183</v>
      </c>
      <c r="F145" s="20" t="s">
        <v>4969</v>
      </c>
      <c r="G145" s="20" t="s">
        <v>3957</v>
      </c>
    </row>
    <row r="146" spans="1:7" ht="16.5">
      <c r="A146" s="251" t="s">
        <v>3655</v>
      </c>
      <c r="B146" s="687">
        <v>2</v>
      </c>
      <c r="C146" s="28">
        <v>22030</v>
      </c>
      <c r="D146" s="28">
        <v>41230</v>
      </c>
      <c r="E146" s="35" t="s">
        <v>2194</v>
      </c>
      <c r="F146" s="20" t="s">
        <v>4969</v>
      </c>
      <c r="G146" s="20" t="s">
        <v>3956</v>
      </c>
    </row>
    <row r="147" spans="1:7" ht="16.5">
      <c r="A147" s="251" t="s">
        <v>3655</v>
      </c>
      <c r="B147" s="687">
        <v>2</v>
      </c>
      <c r="C147" s="28">
        <v>22036</v>
      </c>
      <c r="D147" s="28">
        <v>41250</v>
      </c>
      <c r="E147" s="250" t="s">
        <v>2180</v>
      </c>
      <c r="F147" s="20" t="s">
        <v>4938</v>
      </c>
      <c r="G147" s="20" t="s">
        <v>3955</v>
      </c>
    </row>
    <row r="148" spans="1:7" ht="16.5">
      <c r="A148" s="251" t="s">
        <v>3655</v>
      </c>
      <c r="B148" s="687">
        <v>2</v>
      </c>
      <c r="C148" s="28">
        <v>22037</v>
      </c>
      <c r="D148" s="28">
        <v>41260</v>
      </c>
      <c r="E148" s="35" t="s">
        <v>2184</v>
      </c>
      <c r="F148" s="20" t="s">
        <v>4938</v>
      </c>
      <c r="G148" s="20" t="s">
        <v>3954</v>
      </c>
    </row>
    <row r="149" spans="1:7" ht="16.5">
      <c r="A149" s="251" t="s">
        <v>3655</v>
      </c>
      <c r="B149" s="687">
        <v>2</v>
      </c>
      <c r="C149" s="28">
        <v>22039</v>
      </c>
      <c r="D149" s="28">
        <v>41270</v>
      </c>
      <c r="E149" s="20" t="s">
        <v>2199</v>
      </c>
      <c r="F149" s="18" t="s">
        <v>4968</v>
      </c>
      <c r="G149" s="20" t="s">
        <v>3953</v>
      </c>
    </row>
    <row r="150" spans="1:7" ht="16.5">
      <c r="A150" s="251" t="s">
        <v>3655</v>
      </c>
      <c r="B150" s="687">
        <v>2</v>
      </c>
      <c r="C150" s="28">
        <v>22040</v>
      </c>
      <c r="D150" s="28">
        <v>41271</v>
      </c>
      <c r="E150" s="20" t="s">
        <v>2199</v>
      </c>
      <c r="F150" s="20" t="s">
        <v>4967</v>
      </c>
      <c r="G150" s="20" t="s">
        <v>3953</v>
      </c>
    </row>
    <row r="151" spans="1:7" ht="16.5">
      <c r="A151" s="251" t="s">
        <v>3655</v>
      </c>
      <c r="B151" s="687">
        <v>2.1</v>
      </c>
      <c r="C151" s="28">
        <v>22042</v>
      </c>
      <c r="D151" s="28">
        <v>41280</v>
      </c>
      <c r="E151" s="250" t="s">
        <v>2185</v>
      </c>
      <c r="F151" s="18"/>
      <c r="G151" s="20" t="s">
        <v>3951</v>
      </c>
    </row>
    <row r="152" spans="1:7" ht="16.5">
      <c r="A152" s="251" t="s">
        <v>3655</v>
      </c>
      <c r="B152" s="687">
        <v>2.1</v>
      </c>
      <c r="C152" s="28">
        <v>22041</v>
      </c>
      <c r="D152" s="28">
        <v>41290</v>
      </c>
      <c r="E152" s="250" t="s">
        <v>3952</v>
      </c>
      <c r="F152" s="18"/>
      <c r="G152" s="20" t="s">
        <v>3951</v>
      </c>
    </row>
    <row r="153" spans="1:7" ht="16.5">
      <c r="A153" s="251" t="s">
        <v>3655</v>
      </c>
      <c r="B153" s="687">
        <v>2.1</v>
      </c>
      <c r="C153" s="28">
        <v>22043</v>
      </c>
      <c r="D153" s="28">
        <v>41300</v>
      </c>
      <c r="E153" s="20" t="s">
        <v>2204</v>
      </c>
      <c r="F153" s="18"/>
      <c r="G153" s="20" t="s">
        <v>3950</v>
      </c>
    </row>
    <row r="154" spans="1:7" ht="16.5">
      <c r="A154" s="251" t="s">
        <v>3655</v>
      </c>
      <c r="B154" s="687">
        <v>2.1</v>
      </c>
      <c r="C154" s="28">
        <v>22044</v>
      </c>
      <c r="D154" s="28">
        <v>41310</v>
      </c>
      <c r="E154" s="20" t="s">
        <v>2209</v>
      </c>
      <c r="F154" s="18"/>
      <c r="G154" s="20" t="s">
        <v>3950</v>
      </c>
    </row>
    <row r="155" spans="1:7" ht="16.5">
      <c r="A155" s="251" t="s">
        <v>3655</v>
      </c>
      <c r="B155" s="687">
        <v>2.1</v>
      </c>
      <c r="C155" s="28">
        <v>22045</v>
      </c>
      <c r="D155" s="28">
        <v>41320</v>
      </c>
      <c r="E155" s="20" t="s">
        <v>2200</v>
      </c>
      <c r="F155" s="18"/>
      <c r="G155" s="20" t="s">
        <v>3949</v>
      </c>
    </row>
    <row r="156" spans="1:7" ht="16.5">
      <c r="A156" s="251" t="s">
        <v>3655</v>
      </c>
      <c r="B156" s="687">
        <v>2.1</v>
      </c>
      <c r="C156" s="28">
        <v>22046</v>
      </c>
      <c r="D156" s="28">
        <v>41330</v>
      </c>
      <c r="E156" s="250" t="s">
        <v>2181</v>
      </c>
      <c r="F156" s="20" t="s">
        <v>4966</v>
      </c>
      <c r="G156" s="20" t="s">
        <v>3948</v>
      </c>
    </row>
    <row r="157" spans="1:7" ht="16.5">
      <c r="A157" s="251" t="s">
        <v>3655</v>
      </c>
      <c r="B157" s="687">
        <v>2.1</v>
      </c>
      <c r="C157" s="28">
        <v>22048</v>
      </c>
      <c r="D157" s="28">
        <v>41331</v>
      </c>
      <c r="E157" s="250" t="s">
        <v>2181</v>
      </c>
      <c r="F157" s="20" t="s">
        <v>4965</v>
      </c>
      <c r="G157" s="20" t="s">
        <v>3948</v>
      </c>
    </row>
    <row r="158" spans="1:7" ht="16.5">
      <c r="A158" s="251" t="s">
        <v>3655</v>
      </c>
      <c r="B158" s="687">
        <v>2</v>
      </c>
      <c r="C158" s="28">
        <v>22049</v>
      </c>
      <c r="D158" s="28">
        <v>41340</v>
      </c>
      <c r="E158" s="20" t="s">
        <v>2192</v>
      </c>
      <c r="F158" s="18"/>
      <c r="G158" s="20" t="s">
        <v>3947</v>
      </c>
    </row>
    <row r="159" spans="1:7" ht="16.5">
      <c r="A159" s="251" t="s">
        <v>3655</v>
      </c>
      <c r="B159" s="687">
        <v>2</v>
      </c>
      <c r="C159" s="28">
        <v>22047</v>
      </c>
      <c r="D159" s="28">
        <v>41350</v>
      </c>
      <c r="E159" s="20" t="s">
        <v>2196</v>
      </c>
      <c r="F159" s="18"/>
      <c r="G159" s="20" t="s">
        <v>3946</v>
      </c>
    </row>
    <row r="160" spans="1:7" ht="16.5">
      <c r="A160" s="249" t="s">
        <v>3912</v>
      </c>
      <c r="B160" s="687">
        <v>3</v>
      </c>
      <c r="C160" s="28">
        <v>23001</v>
      </c>
      <c r="D160" s="28">
        <v>42170</v>
      </c>
      <c r="E160" s="35" t="s">
        <v>3883</v>
      </c>
      <c r="F160" s="20" t="s">
        <v>4964</v>
      </c>
      <c r="G160" s="20" t="s">
        <v>3928</v>
      </c>
    </row>
    <row r="161" spans="1:7" ht="16.5">
      <c r="A161" s="249" t="s">
        <v>3912</v>
      </c>
      <c r="B161" s="687">
        <v>3</v>
      </c>
      <c r="C161" s="28">
        <v>23003</v>
      </c>
      <c r="D161" s="28">
        <v>42180</v>
      </c>
      <c r="E161" s="35" t="s">
        <v>3883</v>
      </c>
      <c r="F161" s="20" t="s">
        <v>4963</v>
      </c>
      <c r="G161" s="20" t="s">
        <v>3927</v>
      </c>
    </row>
    <row r="162" spans="1:7" ht="16.5">
      <c r="A162" s="249" t="s">
        <v>3912</v>
      </c>
      <c r="B162" s="687">
        <v>3</v>
      </c>
      <c r="C162" s="28">
        <v>23005</v>
      </c>
      <c r="D162" s="28">
        <v>42190</v>
      </c>
      <c r="E162" s="35" t="s">
        <v>3883</v>
      </c>
      <c r="F162" s="20" t="s">
        <v>4962</v>
      </c>
      <c r="G162" s="20" t="s">
        <v>3927</v>
      </c>
    </row>
    <row r="163" spans="1:7" ht="16.5">
      <c r="A163" s="249" t="s">
        <v>3912</v>
      </c>
      <c r="B163" s="687">
        <v>3</v>
      </c>
      <c r="C163" s="28">
        <v>23007</v>
      </c>
      <c r="D163" s="28">
        <v>42280</v>
      </c>
      <c r="E163" s="20" t="s">
        <v>3884</v>
      </c>
      <c r="F163" s="20" t="s">
        <v>4961</v>
      </c>
      <c r="G163" s="20" t="s">
        <v>3916</v>
      </c>
    </row>
    <row r="164" spans="1:7" ht="16.5">
      <c r="A164" s="249" t="s">
        <v>3912</v>
      </c>
      <c r="B164" s="687">
        <v>3</v>
      </c>
      <c r="C164" s="28">
        <v>23008</v>
      </c>
      <c r="D164" s="28">
        <v>42310</v>
      </c>
      <c r="E164" s="20" t="s">
        <v>3884</v>
      </c>
      <c r="F164" s="20" t="s">
        <v>4960</v>
      </c>
      <c r="G164" s="20" t="s">
        <v>3913</v>
      </c>
    </row>
    <row r="165" spans="1:7" ht="16.5">
      <c r="A165" s="249" t="s">
        <v>3912</v>
      </c>
      <c r="B165" s="687">
        <v>3</v>
      </c>
      <c r="C165" s="28">
        <v>23009</v>
      </c>
      <c r="D165" s="28">
        <v>42320</v>
      </c>
      <c r="E165" s="20" t="s">
        <v>3882</v>
      </c>
      <c r="F165" s="20" t="s">
        <v>4959</v>
      </c>
      <c r="G165" s="20" t="s">
        <v>3911</v>
      </c>
    </row>
    <row r="166" spans="1:7" ht="16.5">
      <c r="A166" s="249" t="s">
        <v>3912</v>
      </c>
      <c r="B166" s="687">
        <v>3</v>
      </c>
      <c r="C166" s="28">
        <v>23010</v>
      </c>
      <c r="D166" s="28">
        <v>42010</v>
      </c>
      <c r="E166" s="35" t="s">
        <v>3880</v>
      </c>
      <c r="F166" s="20" t="s">
        <v>4955</v>
      </c>
      <c r="G166" s="20" t="s">
        <v>3945</v>
      </c>
    </row>
    <row r="167" spans="1:7" ht="16.5">
      <c r="A167" s="249" t="s">
        <v>3912</v>
      </c>
      <c r="B167" s="687">
        <v>3</v>
      </c>
      <c r="C167" s="28">
        <v>23013</v>
      </c>
      <c r="D167" s="28">
        <v>42020</v>
      </c>
      <c r="E167" s="250" t="s">
        <v>3897</v>
      </c>
      <c r="F167" s="18"/>
      <c r="G167" s="20" t="s">
        <v>3944</v>
      </c>
    </row>
    <row r="168" spans="1:7" ht="16.5">
      <c r="A168" s="249" t="s">
        <v>3912</v>
      </c>
      <c r="B168" s="687">
        <v>3</v>
      </c>
      <c r="C168" s="28">
        <v>23014</v>
      </c>
      <c r="D168" s="28">
        <v>42021</v>
      </c>
      <c r="E168" s="250" t="s">
        <v>3894</v>
      </c>
      <c r="F168" s="18"/>
      <c r="G168" s="20" t="s">
        <v>3943</v>
      </c>
    </row>
    <row r="169" spans="1:7" ht="16.5">
      <c r="A169" s="249" t="s">
        <v>3912</v>
      </c>
      <c r="B169" s="687">
        <v>3</v>
      </c>
      <c r="C169" s="28">
        <v>23015</v>
      </c>
      <c r="D169" s="28">
        <v>42022</v>
      </c>
      <c r="E169" s="250" t="s">
        <v>3891</v>
      </c>
      <c r="F169" s="20" t="s">
        <v>4958</v>
      </c>
      <c r="G169" s="20" t="s">
        <v>3942</v>
      </c>
    </row>
    <row r="170" spans="1:7" ht="16.5">
      <c r="A170" s="249" t="s">
        <v>3912</v>
      </c>
      <c r="B170" s="687">
        <v>3</v>
      </c>
      <c r="C170" s="28">
        <v>23016</v>
      </c>
      <c r="D170" s="28">
        <v>42023</v>
      </c>
      <c r="E170" s="250" t="s">
        <v>3888</v>
      </c>
      <c r="F170" s="18"/>
      <c r="G170" s="20" t="s">
        <v>3941</v>
      </c>
    </row>
    <row r="171" spans="1:7" ht="16.5">
      <c r="A171" s="249" t="s">
        <v>3912</v>
      </c>
      <c r="B171" s="687">
        <v>3</v>
      </c>
      <c r="C171" s="28">
        <v>23017</v>
      </c>
      <c r="D171" s="28">
        <v>42024</v>
      </c>
      <c r="E171" s="35" t="s">
        <v>3885</v>
      </c>
      <c r="F171" s="18"/>
      <c r="G171" s="20" t="s">
        <v>3940</v>
      </c>
    </row>
    <row r="172" spans="1:7" ht="16.5">
      <c r="A172" s="249" t="s">
        <v>3912</v>
      </c>
      <c r="B172" s="687">
        <v>3</v>
      </c>
      <c r="C172" s="28">
        <v>23027</v>
      </c>
      <c r="D172" s="28">
        <v>42030</v>
      </c>
      <c r="E172" s="20" t="s">
        <v>3908</v>
      </c>
      <c r="F172" s="20" t="s">
        <v>4957</v>
      </c>
      <c r="G172" s="20" t="s">
        <v>3939</v>
      </c>
    </row>
    <row r="173" spans="1:7" ht="16.5">
      <c r="A173" s="249" t="s">
        <v>3912</v>
      </c>
      <c r="B173" s="687">
        <v>3</v>
      </c>
      <c r="C173" s="28">
        <v>23028</v>
      </c>
      <c r="D173" s="28">
        <v>42031</v>
      </c>
      <c r="E173" s="20" t="s">
        <v>3905</v>
      </c>
      <c r="F173" s="18"/>
      <c r="G173" s="20" t="s">
        <v>3938</v>
      </c>
    </row>
    <row r="174" spans="1:7" ht="16.5">
      <c r="A174" s="249" t="s">
        <v>3912</v>
      </c>
      <c r="B174" s="687">
        <v>3</v>
      </c>
      <c r="C174" s="28">
        <v>23029</v>
      </c>
      <c r="D174" s="28">
        <v>42032</v>
      </c>
      <c r="E174" s="20" t="s">
        <v>3902</v>
      </c>
      <c r="F174" s="20" t="s">
        <v>4956</v>
      </c>
      <c r="G174" s="20" t="s">
        <v>3937</v>
      </c>
    </row>
    <row r="175" spans="1:7" ht="16.5">
      <c r="A175" s="249" t="s">
        <v>3912</v>
      </c>
      <c r="B175" s="687">
        <v>3</v>
      </c>
      <c r="C175" s="28">
        <v>23030</v>
      </c>
      <c r="D175" s="28">
        <v>42040</v>
      </c>
      <c r="E175" s="20" t="s">
        <v>3899</v>
      </c>
      <c r="F175" s="18"/>
      <c r="G175" s="20" t="s">
        <v>3936</v>
      </c>
    </row>
    <row r="176" spans="1:7" ht="16.5">
      <c r="A176" s="249" t="s">
        <v>3912</v>
      </c>
      <c r="B176" s="687">
        <v>3</v>
      </c>
      <c r="C176" s="28">
        <v>23012</v>
      </c>
      <c r="D176" s="28">
        <v>42050</v>
      </c>
      <c r="E176" s="35" t="s">
        <v>3895</v>
      </c>
      <c r="F176" s="20" t="s">
        <v>4955</v>
      </c>
      <c r="G176" s="20" t="s">
        <v>3935</v>
      </c>
    </row>
    <row r="177" spans="1:7" ht="16.5">
      <c r="A177" s="249" t="s">
        <v>3912</v>
      </c>
      <c r="B177" s="687">
        <v>3</v>
      </c>
      <c r="C177" s="28">
        <v>23018</v>
      </c>
      <c r="D177" s="28">
        <v>42060</v>
      </c>
      <c r="E177" s="35" t="s">
        <v>3889</v>
      </c>
      <c r="F177" s="20" t="s">
        <v>4955</v>
      </c>
      <c r="G177" s="20" t="s">
        <v>3934</v>
      </c>
    </row>
    <row r="178" spans="1:7" ht="16.5">
      <c r="A178" s="249" t="s">
        <v>3912</v>
      </c>
      <c r="B178" s="687">
        <v>3</v>
      </c>
      <c r="C178" s="28">
        <v>23006</v>
      </c>
      <c r="D178" s="28">
        <v>42070</v>
      </c>
      <c r="E178" s="20" t="s">
        <v>3892</v>
      </c>
      <c r="F178" s="20" t="s">
        <v>4954</v>
      </c>
      <c r="G178" s="20" t="s">
        <v>3933</v>
      </c>
    </row>
    <row r="179" spans="1:7" ht="16.5">
      <c r="A179" s="249" t="s">
        <v>3912</v>
      </c>
      <c r="B179" s="687">
        <v>3</v>
      </c>
      <c r="C179" s="28">
        <v>23026</v>
      </c>
      <c r="D179" s="28">
        <v>42080</v>
      </c>
      <c r="E179" s="35" t="s">
        <v>3886</v>
      </c>
      <c r="F179" s="20" t="s">
        <v>4953</v>
      </c>
      <c r="G179" s="20" t="s">
        <v>3932</v>
      </c>
    </row>
    <row r="180" spans="1:7" ht="16.5">
      <c r="A180" s="249" t="s">
        <v>3912</v>
      </c>
      <c r="B180" s="687">
        <v>3</v>
      </c>
      <c r="C180" s="28">
        <v>23000</v>
      </c>
      <c r="D180" s="28">
        <v>42090</v>
      </c>
      <c r="E180" s="20" t="s">
        <v>3896</v>
      </c>
      <c r="F180" s="20" t="s">
        <v>4952</v>
      </c>
      <c r="G180" s="20" t="s">
        <v>3931</v>
      </c>
    </row>
    <row r="181" spans="1:7" ht="16.5">
      <c r="A181" s="249" t="s">
        <v>3912</v>
      </c>
      <c r="B181" s="687">
        <v>3</v>
      </c>
      <c r="C181" s="28">
        <v>23033</v>
      </c>
      <c r="D181" s="28">
        <v>42140</v>
      </c>
      <c r="E181" s="20" t="s">
        <v>3893</v>
      </c>
      <c r="F181" s="18"/>
      <c r="G181" s="20" t="s">
        <v>3930</v>
      </c>
    </row>
    <row r="182" spans="1:7" ht="16.5">
      <c r="A182" s="249" t="s">
        <v>3912</v>
      </c>
      <c r="B182" s="687">
        <v>3</v>
      </c>
      <c r="C182" s="28">
        <v>23023</v>
      </c>
      <c r="D182" s="28">
        <v>42160</v>
      </c>
      <c r="E182" s="250" t="s">
        <v>3901</v>
      </c>
      <c r="F182" s="20" t="s">
        <v>4951</v>
      </c>
      <c r="G182" s="20" t="s">
        <v>3929</v>
      </c>
    </row>
    <row r="183" spans="1:7" ht="16.5">
      <c r="A183" s="249" t="s">
        <v>3912</v>
      </c>
      <c r="B183" s="687">
        <v>3</v>
      </c>
      <c r="C183" s="28">
        <v>23024</v>
      </c>
      <c r="D183" s="28">
        <v>42300</v>
      </c>
      <c r="E183" s="35" t="s">
        <v>3898</v>
      </c>
      <c r="F183" s="20" t="s">
        <v>4950</v>
      </c>
      <c r="G183" s="20" t="s">
        <v>3914</v>
      </c>
    </row>
    <row r="184" spans="1:7" ht="16.5">
      <c r="A184" s="249" t="s">
        <v>3912</v>
      </c>
      <c r="B184" s="687">
        <v>3</v>
      </c>
      <c r="C184" s="28">
        <v>23031</v>
      </c>
      <c r="D184" s="28">
        <v>42200</v>
      </c>
      <c r="E184" s="250" t="s">
        <v>3910</v>
      </c>
      <c r="F184" s="20" t="s">
        <v>4949</v>
      </c>
      <c r="G184" s="20" t="s">
        <v>3926</v>
      </c>
    </row>
    <row r="185" spans="1:7" ht="16.5">
      <c r="A185" s="249" t="s">
        <v>3912</v>
      </c>
      <c r="B185" s="687">
        <v>3</v>
      </c>
      <c r="C185" s="28">
        <v>23036</v>
      </c>
      <c r="D185" s="28">
        <v>42220</v>
      </c>
      <c r="E185" s="20" t="s">
        <v>3907</v>
      </c>
      <c r="F185" s="20" t="s">
        <v>4948</v>
      </c>
      <c r="G185" s="20" t="s">
        <v>3925</v>
      </c>
    </row>
    <row r="186" spans="1:7" ht="16.5">
      <c r="A186" s="249" t="s">
        <v>3912</v>
      </c>
      <c r="B186" s="687">
        <v>3</v>
      </c>
      <c r="C186" s="28">
        <v>23004</v>
      </c>
      <c r="D186" s="28">
        <v>42230</v>
      </c>
      <c r="E186" s="35" t="s">
        <v>3904</v>
      </c>
      <c r="F186" s="20" t="s">
        <v>4947</v>
      </c>
      <c r="G186" s="20" t="s">
        <v>3924</v>
      </c>
    </row>
    <row r="187" spans="1:7" ht="16.5">
      <c r="A187" s="249" t="s">
        <v>3912</v>
      </c>
      <c r="B187" s="687">
        <v>3</v>
      </c>
      <c r="C187" s="28">
        <v>23019</v>
      </c>
      <c r="D187" s="28">
        <v>42240</v>
      </c>
      <c r="E187" s="35" t="s">
        <v>3909</v>
      </c>
      <c r="F187" s="20" t="s">
        <v>4938</v>
      </c>
      <c r="G187" s="20" t="s">
        <v>3923</v>
      </c>
    </row>
    <row r="188" spans="1:7" ht="16.5">
      <c r="A188" s="249" t="s">
        <v>3912</v>
      </c>
      <c r="B188" s="687">
        <v>3</v>
      </c>
      <c r="C188" s="28">
        <v>23020</v>
      </c>
      <c r="D188" s="28">
        <v>42241</v>
      </c>
      <c r="E188" s="35" t="s">
        <v>3906</v>
      </c>
      <c r="F188" s="20" t="s">
        <v>4938</v>
      </c>
      <c r="G188" s="20" t="s">
        <v>3922</v>
      </c>
    </row>
    <row r="189" spans="1:7" ht="16.5">
      <c r="A189" s="249" t="s">
        <v>3912</v>
      </c>
      <c r="B189" s="687">
        <v>3</v>
      </c>
      <c r="C189" s="28">
        <v>23021</v>
      </c>
      <c r="D189" s="28">
        <v>42242</v>
      </c>
      <c r="E189" s="35" t="s">
        <v>3903</v>
      </c>
      <c r="F189" s="20" t="s">
        <v>4938</v>
      </c>
      <c r="G189" s="20" t="s">
        <v>3921</v>
      </c>
    </row>
    <row r="190" spans="1:7" ht="16.5">
      <c r="A190" s="249" t="s">
        <v>3912</v>
      </c>
      <c r="B190" s="687">
        <v>3</v>
      </c>
      <c r="C190" s="28">
        <v>23022</v>
      </c>
      <c r="D190" s="28">
        <v>42243</v>
      </c>
      <c r="E190" s="35" t="s">
        <v>3900</v>
      </c>
      <c r="F190" s="20" t="s">
        <v>4938</v>
      </c>
      <c r="G190" s="20" t="s">
        <v>3920</v>
      </c>
    </row>
    <row r="191" spans="1:7" ht="16.5">
      <c r="A191" s="249" t="s">
        <v>3912</v>
      </c>
      <c r="B191" s="687">
        <v>3</v>
      </c>
      <c r="C191" s="28">
        <v>23002</v>
      </c>
      <c r="D191" s="28">
        <v>42250</v>
      </c>
      <c r="E191" s="35" t="s">
        <v>3919</v>
      </c>
      <c r="F191" s="20" t="s">
        <v>4946</v>
      </c>
      <c r="G191" s="20" t="s">
        <v>3918</v>
      </c>
    </row>
    <row r="192" spans="1:7" ht="16.5">
      <c r="A192" s="249" t="s">
        <v>3912</v>
      </c>
      <c r="B192" s="687">
        <v>3</v>
      </c>
      <c r="C192" s="28">
        <v>23011</v>
      </c>
      <c r="D192" s="28">
        <v>42261</v>
      </c>
      <c r="E192" s="20" t="s">
        <v>3887</v>
      </c>
      <c r="F192" s="20" t="s">
        <v>4945</v>
      </c>
      <c r="G192" s="20" t="s">
        <v>3917</v>
      </c>
    </row>
    <row r="193" spans="1:7" ht="16.5">
      <c r="A193" s="249" t="s">
        <v>3912</v>
      </c>
      <c r="B193" s="687">
        <v>3</v>
      </c>
      <c r="C193" s="28">
        <v>23032</v>
      </c>
      <c r="D193" s="28">
        <v>42260</v>
      </c>
      <c r="E193" s="20" t="s">
        <v>3890</v>
      </c>
      <c r="F193" s="20" t="s">
        <v>4944</v>
      </c>
      <c r="G193" s="20" t="s">
        <v>3917</v>
      </c>
    </row>
    <row r="194" spans="1:7" ht="16.5">
      <c r="A194" s="249" t="s">
        <v>3912</v>
      </c>
      <c r="B194" s="687">
        <v>3</v>
      </c>
      <c r="C194" s="28">
        <v>23025</v>
      </c>
      <c r="D194" s="28">
        <v>42290</v>
      </c>
      <c r="E194" s="35" t="s">
        <v>3881</v>
      </c>
      <c r="F194" s="20" t="s">
        <v>4943</v>
      </c>
      <c r="G194" s="20" t="s">
        <v>3915</v>
      </c>
    </row>
    <row r="195" spans="1:7" ht="16.5">
      <c r="A195" s="249" t="s">
        <v>3912</v>
      </c>
      <c r="B195" s="686">
        <v>3.1</v>
      </c>
      <c r="C195" s="28">
        <v>23037</v>
      </c>
      <c r="D195" s="28">
        <v>42340</v>
      </c>
      <c r="E195" s="35" t="s">
        <v>4472</v>
      </c>
      <c r="F195" s="20" t="s">
        <v>4942</v>
      </c>
      <c r="G195" s="20" t="s">
        <v>4941</v>
      </c>
    </row>
    <row r="196" spans="1:7" ht="16.5">
      <c r="A196" s="249" t="s">
        <v>3912</v>
      </c>
      <c r="B196" s="686">
        <v>3.1</v>
      </c>
      <c r="C196" s="28">
        <v>23038</v>
      </c>
      <c r="D196" s="28">
        <v>42350</v>
      </c>
      <c r="E196" s="20" t="s">
        <v>4471</v>
      </c>
      <c r="F196" s="20" t="s">
        <v>4940</v>
      </c>
      <c r="G196" s="20" t="s">
        <v>4939</v>
      </c>
    </row>
    <row r="197" spans="1:7" ht="16.5">
      <c r="A197" s="249" t="s">
        <v>3912</v>
      </c>
      <c r="B197" s="686">
        <v>3.1</v>
      </c>
      <c r="C197" s="28">
        <v>23039</v>
      </c>
      <c r="D197" s="28">
        <v>42330</v>
      </c>
      <c r="E197" s="35" t="s">
        <v>4473</v>
      </c>
      <c r="F197" s="20" t="s">
        <v>4938</v>
      </c>
      <c r="G197" s="20" t="s">
        <v>4937</v>
      </c>
    </row>
    <row r="198" spans="1:7" ht="16.5">
      <c r="A198" s="249" t="s">
        <v>3912</v>
      </c>
      <c r="B198" s="686">
        <v>3.1</v>
      </c>
      <c r="C198" s="28">
        <v>23040</v>
      </c>
      <c r="D198" s="28">
        <v>42370</v>
      </c>
      <c r="E198" s="20" t="s">
        <v>4468</v>
      </c>
      <c r="F198" s="20" t="s">
        <v>4936</v>
      </c>
      <c r="G198" s="20" t="s">
        <v>4935</v>
      </c>
    </row>
    <row r="199" spans="1:7" ht="16.5">
      <c r="A199" s="249" t="s">
        <v>3912</v>
      </c>
      <c r="B199" s="686">
        <v>3.1</v>
      </c>
      <c r="C199" s="28">
        <v>23041</v>
      </c>
      <c r="D199" s="28">
        <v>42360</v>
      </c>
      <c r="E199" s="250" t="s">
        <v>4470</v>
      </c>
      <c r="F199" s="20" t="s">
        <v>4934</v>
      </c>
      <c r="G199" s="20" t="s">
        <v>4933</v>
      </c>
    </row>
    <row r="200" spans="1:7" ht="16.5">
      <c r="A200" s="249" t="s">
        <v>3912</v>
      </c>
      <c r="B200" s="686">
        <v>3.1</v>
      </c>
      <c r="C200" s="28">
        <v>23042</v>
      </c>
      <c r="D200" s="28">
        <v>42361</v>
      </c>
      <c r="E200" s="35" t="s">
        <v>4469</v>
      </c>
      <c r="F200" s="18"/>
      <c r="G200" s="20" t="s">
        <v>4932</v>
      </c>
    </row>
    <row r="201" spans="1:7" ht="49.5">
      <c r="A201" s="249" t="s">
        <v>3912</v>
      </c>
      <c r="B201" s="686">
        <v>3.1</v>
      </c>
      <c r="C201" s="28">
        <v>23043</v>
      </c>
      <c r="D201" s="36">
        <v>42380</v>
      </c>
      <c r="E201" s="20" t="s">
        <v>4467</v>
      </c>
      <c r="F201" s="39" t="s">
        <v>4931</v>
      </c>
      <c r="G201" s="20" t="s">
        <v>4930</v>
      </c>
    </row>
    <row r="202" spans="1:7" ht="16.5">
      <c r="A202" s="253" t="s">
        <v>4921</v>
      </c>
      <c r="B202" s="683" t="s">
        <v>4913</v>
      </c>
      <c r="C202" s="36">
        <v>20051</v>
      </c>
      <c r="D202" s="28">
        <v>22000</v>
      </c>
      <c r="E202" s="685" t="s">
        <v>2212</v>
      </c>
      <c r="F202" s="20" t="s">
        <v>4929</v>
      </c>
      <c r="G202" s="20" t="s">
        <v>4928</v>
      </c>
    </row>
    <row r="203" spans="1:7" ht="16.5">
      <c r="A203" s="253" t="s">
        <v>4921</v>
      </c>
      <c r="B203" s="683" t="s">
        <v>4913</v>
      </c>
      <c r="C203" s="36">
        <v>20059</v>
      </c>
      <c r="D203" s="28">
        <v>22900</v>
      </c>
      <c r="E203" s="684" t="s">
        <v>2201</v>
      </c>
      <c r="F203" s="20" t="s">
        <v>4927</v>
      </c>
      <c r="G203" s="20" t="s">
        <v>4926</v>
      </c>
    </row>
    <row r="204" spans="1:7" ht="31.5">
      <c r="A204" s="253" t="s">
        <v>4921</v>
      </c>
      <c r="B204" s="683" t="s">
        <v>4913</v>
      </c>
      <c r="C204" s="28">
        <v>20063</v>
      </c>
      <c r="D204" s="28">
        <v>22800</v>
      </c>
      <c r="E204" s="685" t="s">
        <v>2155</v>
      </c>
      <c r="F204" s="39" t="s">
        <v>4925</v>
      </c>
      <c r="G204" s="20" t="s">
        <v>4034</v>
      </c>
    </row>
    <row r="205" spans="1:7" ht="31.5">
      <c r="A205" s="253" t="s">
        <v>4921</v>
      </c>
      <c r="B205" s="683" t="s">
        <v>4913</v>
      </c>
      <c r="C205" s="28">
        <v>20039</v>
      </c>
      <c r="D205" s="28">
        <v>21200</v>
      </c>
      <c r="E205" s="682" t="s">
        <v>4047</v>
      </c>
      <c r="F205" s="39" t="s">
        <v>4924</v>
      </c>
      <c r="G205" s="20" t="s">
        <v>4046</v>
      </c>
    </row>
    <row r="206" spans="1:7" ht="16.5">
      <c r="A206" s="253" t="s">
        <v>4921</v>
      </c>
      <c r="B206" s="683" t="s">
        <v>4913</v>
      </c>
      <c r="C206" s="36">
        <v>20058</v>
      </c>
      <c r="D206" s="28">
        <v>22200</v>
      </c>
      <c r="E206" s="685" t="s">
        <v>2164</v>
      </c>
      <c r="F206" s="404" t="s">
        <v>4923</v>
      </c>
      <c r="G206" s="20" t="s">
        <v>4922</v>
      </c>
    </row>
    <row r="207" spans="1:7" ht="16.5">
      <c r="A207" s="253" t="s">
        <v>4921</v>
      </c>
      <c r="B207" s="683" t="s">
        <v>4913</v>
      </c>
      <c r="C207" s="36">
        <v>41125</v>
      </c>
      <c r="D207" s="28">
        <v>28600</v>
      </c>
      <c r="E207" s="685" t="s">
        <v>2206</v>
      </c>
      <c r="F207" s="20" t="s">
        <v>4919</v>
      </c>
      <c r="G207" s="20" t="s">
        <v>4920</v>
      </c>
    </row>
    <row r="208" spans="1:7" ht="16.5">
      <c r="A208" s="252" t="s">
        <v>4914</v>
      </c>
      <c r="B208" s="683" t="s">
        <v>4913</v>
      </c>
      <c r="C208" s="36">
        <v>22501</v>
      </c>
      <c r="D208" s="28">
        <v>28700</v>
      </c>
      <c r="E208" s="685" t="s">
        <v>2202</v>
      </c>
      <c r="F208" s="20" t="s">
        <v>4919</v>
      </c>
      <c r="G208" s="20" t="s">
        <v>4918</v>
      </c>
    </row>
    <row r="209" spans="1:7" ht="16.5">
      <c r="A209" s="252" t="s">
        <v>4914</v>
      </c>
      <c r="B209" s="683" t="s">
        <v>4913</v>
      </c>
      <c r="C209" s="36">
        <v>22304</v>
      </c>
      <c r="D209" s="28">
        <v>25900</v>
      </c>
      <c r="E209" s="684" t="s">
        <v>4917</v>
      </c>
      <c r="F209" s="20" t="s">
        <v>4916</v>
      </c>
      <c r="G209" s="20" t="s">
        <v>4912</v>
      </c>
    </row>
    <row r="210" spans="1:7" ht="16.5">
      <c r="A210" s="252" t="s">
        <v>4914</v>
      </c>
      <c r="B210" s="683" t="s">
        <v>4913</v>
      </c>
      <c r="C210" s="36">
        <v>22306</v>
      </c>
      <c r="D210" s="28">
        <v>25901</v>
      </c>
      <c r="E210" s="682" t="s">
        <v>2205</v>
      </c>
      <c r="F210" s="20" t="s">
        <v>4915</v>
      </c>
      <c r="G210" s="20" t="s">
        <v>4912</v>
      </c>
    </row>
    <row r="211" spans="1:7" ht="16.5">
      <c r="A211" s="252" t="s">
        <v>4914</v>
      </c>
      <c r="B211" s="683" t="s">
        <v>4913</v>
      </c>
      <c r="C211" s="36">
        <v>22307</v>
      </c>
      <c r="D211" s="28">
        <v>25902</v>
      </c>
      <c r="E211" s="682" t="s">
        <v>2205</v>
      </c>
      <c r="F211" s="18"/>
      <c r="G211" s="20" t="s">
        <v>4912</v>
      </c>
    </row>
  </sheetData>
  <autoFilter ref="A1:G211" xr:uid="{00000000-0009-0000-0000-000006000000}"/>
  <phoneticPr fontId="46" type="noConversion"/>
  <hyperlinks>
    <hyperlink ref="E202" r:id="rId1" xr:uid="{605C59FC-2DFF-4E37-AB1C-E2F773168D0B}"/>
    <hyperlink ref="E203" r:id="rId2" xr:uid="{067BC9B9-0A7B-470D-AC0A-835F98D86429}"/>
    <hyperlink ref="E204" r:id="rId3" xr:uid="{05E52F2A-D8A7-4A4E-AEB6-AE5C58AF3A1C}"/>
    <hyperlink ref="E206" r:id="rId4" xr:uid="{6CDF814A-35AF-48EA-A08E-43EC2E5D0911}"/>
    <hyperlink ref="E207" r:id="rId5" xr:uid="{101423A2-4D5D-471F-8B39-ED054E3BB903}"/>
    <hyperlink ref="E208" r:id="rId6" xr:uid="{EFB58CA3-6F57-44B3-A2AB-B6FAC47D8737}"/>
    <hyperlink ref="E209" r:id="rId7" xr:uid="{82DFB4CA-EC45-49CC-AD59-A595EFBD4087}"/>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E76F72-E57F-46C3-86A1-1533B15DE421}">
  <dimension ref="A1:H62"/>
  <sheetViews>
    <sheetView workbookViewId="0">
      <pane ySplit="1" topLeftCell="A2" activePane="bottomLeft" state="frozen"/>
      <selection sqref="A1:K3"/>
      <selection pane="bottomLeft" sqref="A1:K3"/>
    </sheetView>
  </sheetViews>
  <sheetFormatPr defaultRowHeight="14.25"/>
  <cols>
    <col min="1" max="1" width="30" style="16" customWidth="1"/>
    <col min="2" max="2" width="5" style="16" customWidth="1"/>
    <col min="3" max="3" width="38" style="16" customWidth="1"/>
    <col min="4" max="4" width="27" style="16" customWidth="1"/>
    <col min="5" max="5" width="55" style="16" customWidth="1"/>
    <col min="6" max="6" width="101" style="16" customWidth="1"/>
    <col min="7" max="8" width="14" style="16" customWidth="1"/>
    <col min="9" max="16384" width="9" style="16"/>
  </cols>
  <sheetData>
    <row r="1" spans="1:7" ht="15">
      <c r="A1" s="231" t="s">
        <v>1647</v>
      </c>
      <c r="B1" s="418" t="s">
        <v>2213</v>
      </c>
      <c r="C1" s="231" t="s">
        <v>4082</v>
      </c>
      <c r="D1" s="231" t="s">
        <v>1648</v>
      </c>
      <c r="E1" s="231" t="s">
        <v>1649</v>
      </c>
      <c r="F1" s="231" t="s">
        <v>2214</v>
      </c>
    </row>
    <row r="2" spans="1:7" ht="16.5">
      <c r="A2" s="628" t="s">
        <v>2215</v>
      </c>
      <c r="B2" s="629"/>
      <c r="C2" s="629"/>
      <c r="D2" s="629"/>
      <c r="E2" s="629"/>
      <c r="F2" s="629"/>
    </row>
    <row r="3" spans="1:7" ht="28.5" customHeight="1">
      <c r="A3" s="232" t="s">
        <v>2216</v>
      </c>
      <c r="B3" s="254">
        <v>1</v>
      </c>
      <c r="C3" s="232" t="s">
        <v>2117</v>
      </c>
      <c r="D3" s="232" t="s">
        <v>1166</v>
      </c>
      <c r="E3" s="233" t="s">
        <v>1167</v>
      </c>
      <c r="F3" s="234" t="s">
        <v>2009</v>
      </c>
    </row>
    <row r="4" spans="1:7" ht="31.5" customHeight="1">
      <c r="A4" s="232" t="s">
        <v>2216</v>
      </c>
      <c r="B4" s="254">
        <v>1</v>
      </c>
      <c r="C4" s="232" t="s">
        <v>2121</v>
      </c>
      <c r="D4" s="232" t="s">
        <v>1168</v>
      </c>
      <c r="E4" s="233" t="s">
        <v>1169</v>
      </c>
      <c r="F4" s="234" t="s">
        <v>2010</v>
      </c>
    </row>
    <row r="5" spans="1:7" ht="49.5">
      <c r="A5" s="232" t="s">
        <v>2217</v>
      </c>
      <c r="B5" s="254">
        <v>1</v>
      </c>
      <c r="C5" s="232" t="s">
        <v>2112</v>
      </c>
      <c r="D5" s="232" t="s">
        <v>1173</v>
      </c>
      <c r="E5" s="232" t="s">
        <v>1174</v>
      </c>
      <c r="F5" s="414" t="s">
        <v>2011</v>
      </c>
      <c r="G5" s="167"/>
    </row>
    <row r="6" spans="1:7" ht="60" customHeight="1">
      <c r="A6" s="232" t="s">
        <v>2217</v>
      </c>
      <c r="B6" s="254">
        <v>1</v>
      </c>
      <c r="C6" s="232" t="s">
        <v>2113</v>
      </c>
      <c r="D6" s="232" t="s">
        <v>1171</v>
      </c>
      <c r="E6" s="232" t="s">
        <v>1172</v>
      </c>
      <c r="F6" s="414" t="s">
        <v>4081</v>
      </c>
      <c r="G6" s="167"/>
    </row>
    <row r="7" spans="1:7" ht="82.5">
      <c r="A7" s="232" t="s">
        <v>2218</v>
      </c>
      <c r="B7" s="254">
        <v>1</v>
      </c>
      <c r="C7" s="232" t="s">
        <v>2130</v>
      </c>
      <c r="D7" s="232" t="s">
        <v>1176</v>
      </c>
      <c r="E7" s="232" t="s">
        <v>1177</v>
      </c>
      <c r="F7" s="414" t="s">
        <v>3668</v>
      </c>
    </row>
    <row r="8" spans="1:7" ht="53.25" customHeight="1">
      <c r="A8" s="232" t="s">
        <v>2218</v>
      </c>
      <c r="B8" s="254">
        <v>1</v>
      </c>
      <c r="C8" s="232" t="s">
        <v>2118</v>
      </c>
      <c r="D8" s="234" t="s">
        <v>1178</v>
      </c>
      <c r="E8" s="234" t="s">
        <v>1179</v>
      </c>
      <c r="F8" s="630" t="s">
        <v>5068</v>
      </c>
    </row>
    <row r="9" spans="1:7" ht="64.5" customHeight="1">
      <c r="A9" s="232" t="s">
        <v>2218</v>
      </c>
      <c r="B9" s="254">
        <v>1</v>
      </c>
      <c r="C9" s="232" t="s">
        <v>2118</v>
      </c>
      <c r="D9" s="234" t="s">
        <v>1180</v>
      </c>
      <c r="E9" s="232" t="s">
        <v>1181</v>
      </c>
      <c r="F9" s="629"/>
    </row>
    <row r="10" spans="1:7" ht="33">
      <c r="A10" s="232" t="s">
        <v>282</v>
      </c>
      <c r="B10" s="255" t="s">
        <v>2219</v>
      </c>
      <c r="C10" s="232" t="s">
        <v>2114</v>
      </c>
      <c r="D10" s="232" t="s">
        <v>726</v>
      </c>
      <c r="E10" s="233" t="s">
        <v>727</v>
      </c>
      <c r="F10" s="414" t="s">
        <v>2600</v>
      </c>
    </row>
    <row r="11" spans="1:7" ht="82.5">
      <c r="A11" s="232" t="s">
        <v>282</v>
      </c>
      <c r="B11" s="254">
        <v>1</v>
      </c>
      <c r="C11" s="232" t="s">
        <v>2126</v>
      </c>
      <c r="D11" s="232" t="s">
        <v>730</v>
      </c>
      <c r="E11" s="233" t="s">
        <v>1844</v>
      </c>
      <c r="F11" s="416" t="s">
        <v>1846</v>
      </c>
    </row>
    <row r="12" spans="1:7" ht="49.5">
      <c r="A12" s="232" t="s">
        <v>282</v>
      </c>
      <c r="B12" s="254">
        <v>1</v>
      </c>
      <c r="C12" s="232" t="s">
        <v>2116</v>
      </c>
      <c r="D12" s="232" t="s">
        <v>731</v>
      </c>
      <c r="E12" s="233" t="s">
        <v>732</v>
      </c>
      <c r="F12" s="414" t="s">
        <v>2601</v>
      </c>
    </row>
    <row r="13" spans="1:7" ht="33">
      <c r="A13" s="232" t="s">
        <v>282</v>
      </c>
      <c r="B13" s="254">
        <v>1</v>
      </c>
      <c r="C13" s="235" t="s">
        <v>2220</v>
      </c>
      <c r="D13" s="232" t="s">
        <v>728</v>
      </c>
      <c r="E13" s="232" t="s">
        <v>729</v>
      </c>
      <c r="F13" s="234" t="s">
        <v>2221</v>
      </c>
    </row>
    <row r="14" spans="1:7" ht="16.5">
      <c r="A14" s="232" t="s">
        <v>282</v>
      </c>
      <c r="B14" s="254">
        <v>1</v>
      </c>
      <c r="C14" s="232" t="s">
        <v>2222</v>
      </c>
      <c r="D14" s="234" t="s">
        <v>733</v>
      </c>
      <c r="E14" s="232" t="s">
        <v>734</v>
      </c>
      <c r="F14" s="234" t="s">
        <v>3669</v>
      </c>
    </row>
    <row r="15" spans="1:7" ht="16.5">
      <c r="A15" s="634" t="s">
        <v>2223</v>
      </c>
      <c r="B15" s="608"/>
      <c r="C15" s="608"/>
      <c r="D15" s="608"/>
      <c r="E15" s="608"/>
      <c r="F15" s="608"/>
    </row>
    <row r="16" spans="1:7" ht="33">
      <c r="A16" s="232" t="s">
        <v>2224</v>
      </c>
      <c r="B16" s="254">
        <v>1</v>
      </c>
      <c r="C16" s="235" t="s">
        <v>2225</v>
      </c>
      <c r="D16" s="232" t="s">
        <v>737</v>
      </c>
      <c r="E16" s="232" t="s">
        <v>738</v>
      </c>
      <c r="F16" s="232" t="s">
        <v>3670</v>
      </c>
    </row>
    <row r="17" spans="1:6" ht="148.5">
      <c r="A17" s="232" t="s">
        <v>2224</v>
      </c>
      <c r="B17" s="254">
        <v>1</v>
      </c>
      <c r="C17" s="235" t="s">
        <v>2226</v>
      </c>
      <c r="D17" s="232" t="s">
        <v>741</v>
      </c>
      <c r="E17" s="232" t="s">
        <v>742</v>
      </c>
      <c r="F17" s="417" t="s">
        <v>3671</v>
      </c>
    </row>
    <row r="18" spans="1:6" ht="49.5">
      <c r="A18" s="232" t="s">
        <v>2224</v>
      </c>
      <c r="B18" s="254">
        <v>1</v>
      </c>
      <c r="C18" s="235" t="s">
        <v>2227</v>
      </c>
      <c r="D18" s="232" t="s">
        <v>743</v>
      </c>
      <c r="E18" s="233" t="s">
        <v>744</v>
      </c>
      <c r="F18" s="416" t="s">
        <v>1855</v>
      </c>
    </row>
    <row r="19" spans="1:6" ht="33">
      <c r="A19" s="232" t="s">
        <v>2224</v>
      </c>
      <c r="B19" s="254">
        <v>1</v>
      </c>
      <c r="C19" s="232" t="s">
        <v>2128</v>
      </c>
      <c r="D19" s="232" t="s">
        <v>757</v>
      </c>
      <c r="E19" s="233" t="s">
        <v>758</v>
      </c>
      <c r="F19" s="235" t="s">
        <v>2228</v>
      </c>
    </row>
    <row r="20" spans="1:6" ht="49.5">
      <c r="A20" s="232" t="s">
        <v>2224</v>
      </c>
      <c r="B20" s="254">
        <v>1</v>
      </c>
      <c r="C20" s="232" t="s">
        <v>2132</v>
      </c>
      <c r="D20" s="232" t="s">
        <v>745</v>
      </c>
      <c r="E20" s="233" t="s">
        <v>746</v>
      </c>
      <c r="F20" s="416" t="s">
        <v>2603</v>
      </c>
    </row>
    <row r="21" spans="1:6" ht="16.5">
      <c r="A21" s="232" t="s">
        <v>2224</v>
      </c>
      <c r="B21" s="254">
        <v>1</v>
      </c>
      <c r="C21" s="232" t="s">
        <v>2144</v>
      </c>
      <c r="D21" s="232" t="s">
        <v>739</v>
      </c>
      <c r="E21" s="233" t="s">
        <v>740</v>
      </c>
      <c r="F21" s="232" t="s">
        <v>1852</v>
      </c>
    </row>
    <row r="22" spans="1:6" ht="115.5">
      <c r="A22" s="232" t="s">
        <v>2224</v>
      </c>
      <c r="B22" s="255">
        <v>2.4</v>
      </c>
      <c r="C22" s="408" t="s">
        <v>2229</v>
      </c>
      <c r="D22" s="232" t="s">
        <v>855</v>
      </c>
      <c r="E22" s="233" t="s">
        <v>856</v>
      </c>
      <c r="F22" s="414" t="s">
        <v>2611</v>
      </c>
    </row>
    <row r="23" spans="1:6" ht="16.5">
      <c r="A23" s="631" t="s">
        <v>2230</v>
      </c>
      <c r="B23" s="629"/>
      <c r="C23" s="629"/>
      <c r="D23" s="629"/>
      <c r="E23" s="629"/>
      <c r="F23" s="629"/>
    </row>
    <row r="24" spans="1:6" ht="33">
      <c r="A24" s="232" t="s">
        <v>2224</v>
      </c>
      <c r="B24" s="254">
        <v>1</v>
      </c>
      <c r="C24" s="408" t="s">
        <v>2231</v>
      </c>
      <c r="D24" s="232" t="s">
        <v>747</v>
      </c>
      <c r="E24" s="232" t="s">
        <v>748</v>
      </c>
      <c r="F24" s="235" t="s">
        <v>2232</v>
      </c>
    </row>
    <row r="25" spans="1:6" ht="33">
      <c r="A25" s="232" t="s">
        <v>2224</v>
      </c>
      <c r="B25" s="254">
        <v>1</v>
      </c>
      <c r="C25" s="408" t="s">
        <v>2233</v>
      </c>
      <c r="D25" s="232" t="s">
        <v>749</v>
      </c>
      <c r="E25" s="232" t="s">
        <v>750</v>
      </c>
      <c r="F25" s="235" t="s">
        <v>2234</v>
      </c>
    </row>
    <row r="26" spans="1:6" ht="63" customHeight="1">
      <c r="A26" s="232" t="s">
        <v>2224</v>
      </c>
      <c r="B26" s="254">
        <v>1</v>
      </c>
      <c r="C26" s="232" t="s">
        <v>2122</v>
      </c>
      <c r="D26" s="232" t="s">
        <v>735</v>
      </c>
      <c r="E26" s="233" t="s">
        <v>736</v>
      </c>
      <c r="F26" s="408" t="s">
        <v>2602</v>
      </c>
    </row>
    <row r="27" spans="1:6" ht="16.5">
      <c r="A27" s="232" t="s">
        <v>2224</v>
      </c>
      <c r="B27" s="254">
        <v>1</v>
      </c>
      <c r="C27" s="232" t="s">
        <v>2161</v>
      </c>
      <c r="D27" s="232" t="s">
        <v>753</v>
      </c>
      <c r="E27" s="233" t="s">
        <v>754</v>
      </c>
      <c r="F27" s="234" t="s">
        <v>2235</v>
      </c>
    </row>
    <row r="28" spans="1:6" ht="33">
      <c r="A28" s="232" t="s">
        <v>2224</v>
      </c>
      <c r="B28" s="254">
        <v>1</v>
      </c>
      <c r="C28" s="232" t="s">
        <v>2126</v>
      </c>
      <c r="D28" s="232" t="s">
        <v>755</v>
      </c>
      <c r="E28" s="233" t="s">
        <v>756</v>
      </c>
      <c r="F28" s="416" t="s">
        <v>5067</v>
      </c>
    </row>
    <row r="29" spans="1:6" ht="33">
      <c r="A29" s="232" t="s">
        <v>2224</v>
      </c>
      <c r="B29" s="254">
        <v>1</v>
      </c>
      <c r="C29" s="234" t="s">
        <v>2166</v>
      </c>
      <c r="D29" s="236" t="s">
        <v>751</v>
      </c>
      <c r="E29" s="237" t="s">
        <v>752</v>
      </c>
      <c r="F29" s="416" t="s">
        <v>5066</v>
      </c>
    </row>
    <row r="30" spans="1:6" ht="66">
      <c r="A30" s="232" t="s">
        <v>2224</v>
      </c>
      <c r="B30" s="255">
        <v>2.4</v>
      </c>
      <c r="C30" s="408" t="s">
        <v>2236</v>
      </c>
      <c r="D30" s="232" t="s">
        <v>857</v>
      </c>
      <c r="E30" s="233" t="s">
        <v>858</v>
      </c>
      <c r="F30" s="414" t="s">
        <v>1901</v>
      </c>
    </row>
    <row r="31" spans="1:6" ht="16.5">
      <c r="A31" s="232" t="s">
        <v>2224</v>
      </c>
      <c r="B31" s="255">
        <v>3.3</v>
      </c>
      <c r="C31" s="20" t="s">
        <v>2134</v>
      </c>
      <c r="D31" s="692" t="s">
        <v>4689</v>
      </c>
      <c r="E31" s="691" t="s">
        <v>4688</v>
      </c>
      <c r="F31" s="480"/>
    </row>
    <row r="32" spans="1:6" ht="16.5">
      <c r="A32" s="232" t="s">
        <v>2224</v>
      </c>
      <c r="B32" s="255">
        <v>3.3</v>
      </c>
      <c r="C32" s="692" t="s">
        <v>4977</v>
      </c>
      <c r="D32" s="692" t="s">
        <v>4686</v>
      </c>
      <c r="E32" s="691" t="s">
        <v>4685</v>
      </c>
      <c r="F32" s="480"/>
    </row>
    <row r="33" spans="1:8" ht="16.5">
      <c r="A33" s="633" t="s">
        <v>2237</v>
      </c>
      <c r="B33" s="629"/>
      <c r="C33" s="629"/>
      <c r="D33" s="629"/>
      <c r="E33" s="629"/>
      <c r="F33" s="629"/>
    </row>
    <row r="34" spans="1:8" ht="82.5">
      <c r="A34" s="232" t="s">
        <v>2224</v>
      </c>
      <c r="B34" s="254">
        <v>2</v>
      </c>
      <c r="C34" s="408" t="s">
        <v>2238</v>
      </c>
      <c r="D34" s="234" t="s">
        <v>759</v>
      </c>
      <c r="E34" s="233" t="s">
        <v>760</v>
      </c>
      <c r="F34" s="414" t="s">
        <v>2605</v>
      </c>
    </row>
    <row r="35" spans="1:8" ht="35.25" customHeight="1">
      <c r="A35" s="232" t="s">
        <v>2224</v>
      </c>
      <c r="B35" s="255" t="s">
        <v>2239</v>
      </c>
      <c r="C35" s="234" t="s">
        <v>2210</v>
      </c>
      <c r="D35" s="234" t="s">
        <v>761</v>
      </c>
      <c r="E35" s="233" t="s">
        <v>762</v>
      </c>
      <c r="F35" s="414" t="s">
        <v>2606</v>
      </c>
    </row>
    <row r="36" spans="1:8" ht="99">
      <c r="A36" s="232" t="s">
        <v>2224</v>
      </c>
      <c r="B36" s="254">
        <v>2</v>
      </c>
      <c r="C36" s="408" t="s">
        <v>2240</v>
      </c>
      <c r="D36" s="234" t="s">
        <v>763</v>
      </c>
      <c r="E36" s="238" t="s">
        <v>764</v>
      </c>
      <c r="F36" s="414" t="s">
        <v>5065</v>
      </c>
    </row>
    <row r="37" spans="1:8" ht="115.5">
      <c r="A37" s="232" t="s">
        <v>2224</v>
      </c>
      <c r="B37" s="254">
        <v>2</v>
      </c>
      <c r="C37" s="234" t="s">
        <v>2179</v>
      </c>
      <c r="D37" s="234" t="s">
        <v>765</v>
      </c>
      <c r="E37" s="238" t="s">
        <v>766</v>
      </c>
      <c r="F37" s="414" t="s">
        <v>4080</v>
      </c>
    </row>
    <row r="38" spans="1:8" ht="49.5">
      <c r="A38" s="232" t="s">
        <v>2224</v>
      </c>
      <c r="B38" s="254">
        <v>2</v>
      </c>
      <c r="C38" s="234" t="s">
        <v>2183</v>
      </c>
      <c r="D38" s="234" t="s">
        <v>767</v>
      </c>
      <c r="E38" s="233" t="s">
        <v>768</v>
      </c>
      <c r="F38" s="416" t="s">
        <v>2607</v>
      </c>
    </row>
    <row r="39" spans="1:8" ht="66">
      <c r="A39" s="232" t="s">
        <v>2224</v>
      </c>
      <c r="B39" s="254">
        <v>2</v>
      </c>
      <c r="C39" s="234" t="s">
        <v>2187</v>
      </c>
      <c r="D39" s="234" t="s">
        <v>769</v>
      </c>
      <c r="E39" s="233" t="s">
        <v>770</v>
      </c>
      <c r="F39" s="416" t="s">
        <v>1871</v>
      </c>
    </row>
    <row r="40" spans="1:8" ht="33">
      <c r="A40" s="232" t="s">
        <v>2224</v>
      </c>
      <c r="B40" s="254">
        <v>2</v>
      </c>
      <c r="C40" s="234" t="s">
        <v>2194</v>
      </c>
      <c r="D40" s="234" t="s">
        <v>771</v>
      </c>
      <c r="E40" s="233" t="s">
        <v>772</v>
      </c>
      <c r="F40" s="416" t="s">
        <v>2608</v>
      </c>
    </row>
    <row r="41" spans="1:8" ht="147">
      <c r="A41" s="232" t="s">
        <v>2224</v>
      </c>
      <c r="B41" s="254">
        <v>2</v>
      </c>
      <c r="C41" s="408" t="s">
        <v>2241</v>
      </c>
      <c r="D41" s="234" t="s">
        <v>773</v>
      </c>
      <c r="E41" s="233" t="s">
        <v>774</v>
      </c>
      <c r="F41" s="408" t="s">
        <v>2242</v>
      </c>
    </row>
    <row r="42" spans="1:8" ht="115.5">
      <c r="A42" s="232" t="s">
        <v>2224</v>
      </c>
      <c r="B42" s="254">
        <v>2</v>
      </c>
      <c r="C42" s="408" t="s">
        <v>2243</v>
      </c>
      <c r="D42" s="234" t="s">
        <v>779</v>
      </c>
      <c r="E42" s="233" t="s">
        <v>780</v>
      </c>
      <c r="F42" s="415" t="s">
        <v>2609</v>
      </c>
    </row>
    <row r="43" spans="1:8" ht="33">
      <c r="A43" s="232" t="s">
        <v>2224</v>
      </c>
      <c r="B43" s="254">
        <v>2</v>
      </c>
      <c r="C43" s="408" t="s">
        <v>2244</v>
      </c>
      <c r="D43" s="234" t="s">
        <v>781</v>
      </c>
      <c r="E43" s="238" t="s">
        <v>782</v>
      </c>
      <c r="F43" s="408" t="s">
        <v>2245</v>
      </c>
    </row>
    <row r="44" spans="1:8" ht="49.5">
      <c r="A44" s="232" t="s">
        <v>2224</v>
      </c>
      <c r="B44" s="254">
        <v>2.1</v>
      </c>
      <c r="C44" s="408" t="s">
        <v>4079</v>
      </c>
      <c r="D44" s="234" t="s">
        <v>785</v>
      </c>
      <c r="E44" s="238" t="s">
        <v>786</v>
      </c>
      <c r="F44" s="414" t="s">
        <v>2610</v>
      </c>
      <c r="G44" s="18"/>
      <c r="H44" s="167"/>
    </row>
    <row r="45" spans="1:8" ht="66">
      <c r="A45" s="232" t="s">
        <v>2224</v>
      </c>
      <c r="B45" s="254">
        <v>2.1</v>
      </c>
      <c r="C45" s="408" t="s">
        <v>4078</v>
      </c>
      <c r="D45" s="234" t="s">
        <v>787</v>
      </c>
      <c r="E45" s="238" t="s">
        <v>788</v>
      </c>
      <c r="F45" s="414" t="s">
        <v>3672</v>
      </c>
      <c r="G45" s="18"/>
      <c r="H45" s="167"/>
    </row>
    <row r="46" spans="1:8" ht="16.5">
      <c r="A46" s="627" t="s">
        <v>4077</v>
      </c>
      <c r="B46" s="608"/>
      <c r="C46" s="608"/>
      <c r="D46" s="608"/>
      <c r="E46" s="608"/>
      <c r="F46" s="608"/>
    </row>
    <row r="47" spans="1:8" ht="82.5">
      <c r="A47" s="232" t="s">
        <v>2224</v>
      </c>
      <c r="B47" s="254">
        <v>3</v>
      </c>
      <c r="C47" s="408" t="s">
        <v>4076</v>
      </c>
      <c r="D47" s="234" t="s">
        <v>3730</v>
      </c>
      <c r="E47" s="413" t="s">
        <v>3729</v>
      </c>
      <c r="F47" s="408" t="s">
        <v>4481</v>
      </c>
    </row>
    <row r="48" spans="1:8" ht="58.5" customHeight="1">
      <c r="A48" s="232" t="s">
        <v>2224</v>
      </c>
      <c r="B48" s="254">
        <v>3</v>
      </c>
      <c r="C48" s="635" t="s">
        <v>4075</v>
      </c>
      <c r="D48" s="234" t="s">
        <v>3728</v>
      </c>
      <c r="E48" s="413" t="s">
        <v>3727</v>
      </c>
      <c r="F48" s="632" t="s">
        <v>4480</v>
      </c>
    </row>
    <row r="49" spans="1:6" ht="52.5" customHeight="1">
      <c r="A49" s="232" t="s">
        <v>2224</v>
      </c>
      <c r="B49" s="254">
        <v>3</v>
      </c>
      <c r="C49" s="626"/>
      <c r="D49" s="234" t="s">
        <v>3726</v>
      </c>
      <c r="E49" s="413" t="s">
        <v>3725</v>
      </c>
      <c r="F49" s="629"/>
    </row>
    <row r="50" spans="1:6" ht="66">
      <c r="A50" s="232" t="s">
        <v>2224</v>
      </c>
      <c r="B50" s="254">
        <v>3</v>
      </c>
      <c r="C50" s="234" t="s">
        <v>3895</v>
      </c>
      <c r="D50" s="234" t="s">
        <v>3724</v>
      </c>
      <c r="E50" s="413" t="s">
        <v>3723</v>
      </c>
      <c r="F50" s="408" t="s">
        <v>4074</v>
      </c>
    </row>
    <row r="51" spans="1:6" ht="115.5">
      <c r="A51" s="232" t="s">
        <v>2224</v>
      </c>
      <c r="B51" s="254">
        <v>3</v>
      </c>
      <c r="C51" s="408" t="s">
        <v>4073</v>
      </c>
      <c r="D51" s="234" t="s">
        <v>3722</v>
      </c>
      <c r="E51" s="413" t="s">
        <v>3721</v>
      </c>
      <c r="F51" s="408" t="s">
        <v>4072</v>
      </c>
    </row>
    <row r="52" spans="1:6" ht="82.5">
      <c r="A52" s="232" t="s">
        <v>2224</v>
      </c>
      <c r="B52" s="254">
        <v>3</v>
      </c>
      <c r="C52" s="234" t="s">
        <v>3919</v>
      </c>
      <c r="D52" s="234" t="s">
        <v>3720</v>
      </c>
      <c r="E52" s="413" t="s">
        <v>3719</v>
      </c>
      <c r="F52" s="412" t="s">
        <v>4171</v>
      </c>
    </row>
    <row r="53" spans="1:6" ht="99">
      <c r="A53" s="232" t="s">
        <v>2224</v>
      </c>
      <c r="B53" s="254">
        <v>3</v>
      </c>
      <c r="C53" s="408" t="s">
        <v>3889</v>
      </c>
      <c r="D53" s="234" t="s">
        <v>3718</v>
      </c>
      <c r="E53" s="413" t="s">
        <v>3717</v>
      </c>
      <c r="F53" s="412" t="s">
        <v>4479</v>
      </c>
    </row>
    <row r="54" spans="1:6" ht="66">
      <c r="A54" s="232" t="s">
        <v>2224</v>
      </c>
      <c r="B54" s="254">
        <v>3</v>
      </c>
      <c r="C54" s="408" t="s">
        <v>4071</v>
      </c>
      <c r="D54" s="234" t="s">
        <v>3716</v>
      </c>
      <c r="E54" s="413" t="s">
        <v>3715</v>
      </c>
      <c r="F54" s="412" t="s">
        <v>4478</v>
      </c>
    </row>
    <row r="55" spans="1:6" ht="33">
      <c r="A55" s="232" t="s">
        <v>2224</v>
      </c>
      <c r="B55" s="254">
        <v>3</v>
      </c>
      <c r="C55" s="234" t="s">
        <v>3881</v>
      </c>
      <c r="D55" s="234" t="s">
        <v>3710</v>
      </c>
      <c r="E55" s="413" t="s">
        <v>3709</v>
      </c>
      <c r="F55" s="412" t="s">
        <v>4477</v>
      </c>
    </row>
    <row r="56" spans="1:6" ht="49.5">
      <c r="A56" s="232" t="s">
        <v>2224</v>
      </c>
      <c r="B56" s="254">
        <v>3</v>
      </c>
      <c r="C56" s="234" t="s">
        <v>3904</v>
      </c>
      <c r="D56" s="234" t="s">
        <v>3702</v>
      </c>
      <c r="E56" s="413" t="s">
        <v>3701</v>
      </c>
      <c r="F56" s="412" t="s">
        <v>4476</v>
      </c>
    </row>
    <row r="57" spans="1:6" ht="66">
      <c r="A57" s="232" t="s">
        <v>2224</v>
      </c>
      <c r="B57" s="254">
        <v>3</v>
      </c>
      <c r="C57" s="408" t="s">
        <v>4070</v>
      </c>
      <c r="D57" s="234" t="s">
        <v>3700</v>
      </c>
      <c r="E57" s="413" t="s">
        <v>3699</v>
      </c>
      <c r="F57" s="412" t="s">
        <v>4475</v>
      </c>
    </row>
    <row r="58" spans="1:6" ht="33">
      <c r="A58" s="232" t="s">
        <v>2224</v>
      </c>
      <c r="B58" s="254">
        <v>3</v>
      </c>
      <c r="C58" s="234" t="s">
        <v>3880</v>
      </c>
      <c r="D58" s="234" t="s">
        <v>3698</v>
      </c>
      <c r="E58" s="413" t="s">
        <v>3697</v>
      </c>
      <c r="F58" s="412" t="s">
        <v>4474</v>
      </c>
    </row>
    <row r="59" spans="1:6" ht="33">
      <c r="A59" s="232" t="s">
        <v>2224</v>
      </c>
      <c r="B59" s="254">
        <v>3</v>
      </c>
      <c r="C59" s="411" t="s">
        <v>3886</v>
      </c>
      <c r="D59" s="411" t="s">
        <v>3696</v>
      </c>
      <c r="E59" s="410" t="s">
        <v>3695</v>
      </c>
      <c r="F59" s="408" t="s">
        <v>4069</v>
      </c>
    </row>
    <row r="60" spans="1:6" ht="16.5">
      <c r="A60" s="232" t="s">
        <v>2224</v>
      </c>
      <c r="B60" s="409">
        <v>3.1</v>
      </c>
      <c r="C60" s="234" t="s">
        <v>4473</v>
      </c>
      <c r="D60" s="232" t="s">
        <v>4347</v>
      </c>
      <c r="E60" s="234" t="s">
        <v>4348</v>
      </c>
      <c r="F60" s="408"/>
    </row>
    <row r="61" spans="1:6" ht="16.5">
      <c r="A61" s="232" t="s">
        <v>2224</v>
      </c>
      <c r="B61" s="409">
        <v>3.1</v>
      </c>
      <c r="C61" s="234" t="s">
        <v>4472</v>
      </c>
      <c r="D61" s="232" t="s">
        <v>4349</v>
      </c>
      <c r="E61" s="234" t="s">
        <v>4350</v>
      </c>
      <c r="F61" s="408"/>
    </row>
    <row r="62" spans="1:6" ht="16.5">
      <c r="A62" s="232" t="s">
        <v>2224</v>
      </c>
      <c r="B62" s="409">
        <v>3.1</v>
      </c>
      <c r="C62" s="234" t="s">
        <v>4469</v>
      </c>
      <c r="D62" s="232" t="s">
        <v>4351</v>
      </c>
      <c r="E62" s="234" t="s">
        <v>4352</v>
      </c>
      <c r="F62" s="408"/>
    </row>
  </sheetData>
  <mergeCells count="8">
    <mergeCell ref="A33:F33"/>
    <mergeCell ref="A2:F2"/>
    <mergeCell ref="F8:F9"/>
    <mergeCell ref="A23:F23"/>
    <mergeCell ref="F48:F49"/>
    <mergeCell ref="C48:C49"/>
    <mergeCell ref="A46:F46"/>
    <mergeCell ref="A15:F15"/>
  </mergeCells>
  <phoneticPr fontId="46" type="noConversion"/>
  <hyperlinks>
    <hyperlink ref="F5" r:id="rId1" xr:uid="{4B6F818D-F649-4336-8935-3F1DE6CD4E7E}"/>
    <hyperlink ref="F6" r:id="rId2" xr:uid="{01596EA9-4354-478F-B8B2-774C6723C8CB}"/>
    <hyperlink ref="F7" r:id="rId3" xr:uid="{64F24A2A-194B-4E8E-AB4B-BA4B071C5DBE}"/>
    <hyperlink ref="F8" r:id="rId4" xr:uid="{102B1627-F15C-4C92-9F94-28B10E034138}"/>
    <hyperlink ref="F10" r:id="rId5" xr:uid="{D540C57C-C0B3-4CAD-830A-0184505C8AF6}"/>
    <hyperlink ref="F11" r:id="rId6" xr:uid="{E1B53E25-8CE2-4F18-9FFC-6AA49EDB64CE}"/>
    <hyperlink ref="F12" r:id="rId7" xr:uid="{230EB38F-642F-44B6-BBB7-EB4E3A52D2AA}"/>
    <hyperlink ref="F17" r:id="rId8" xr:uid="{3B06D200-AAD0-4A68-804F-0CEA8CEDA5A2}"/>
    <hyperlink ref="F18" r:id="rId9" xr:uid="{1FCAB4E5-9A16-4619-A6BB-AE3FAEBAD079}"/>
    <hyperlink ref="F20" r:id="rId10" xr:uid="{CEB57A71-F06B-4B9B-8C2B-BAC7083B6D83}"/>
    <hyperlink ref="F22" r:id="rId11" xr:uid="{E66792C7-E63C-47DE-BAE4-82EA8D5003FC}"/>
    <hyperlink ref="F28" r:id="rId12" xr:uid="{46C0705A-A3F3-4B91-8FC4-A0BD01820902}"/>
    <hyperlink ref="F29" r:id="rId13" xr:uid="{DE0A72A7-F253-46CE-A97B-634205D63BE9}"/>
    <hyperlink ref="F30" r:id="rId14" xr:uid="{9DA6B50A-1EFA-496E-878E-C7513530FCEF}"/>
    <hyperlink ref="F34" r:id="rId15" xr:uid="{5CD27D86-BCEB-47AC-8B5D-898F10180BAB}"/>
    <hyperlink ref="F35" r:id="rId16" xr:uid="{41C3C3B7-F82E-458F-B563-0E0A359EDC08}"/>
    <hyperlink ref="F36" r:id="rId17" xr:uid="{F8DD64B8-C90E-4FD4-83D3-ADB7E9A0EBD0}"/>
    <hyperlink ref="F37" r:id="rId18" xr:uid="{BFEB4E48-999B-4A1B-BA41-EDCE9C74E2A0}"/>
    <hyperlink ref="F38" r:id="rId19" xr:uid="{26D74FAC-F03B-4EDE-8E9A-CE52D50107D1}"/>
    <hyperlink ref="F39" r:id="rId20" xr:uid="{ABE931A8-507C-41A6-86D7-86398189E25C}"/>
    <hyperlink ref="F40" r:id="rId21" xr:uid="{495E0879-35FC-4B47-83DF-7000EA83554A}"/>
    <hyperlink ref="F42" r:id="rId22" xr:uid="{6AD8CA4C-6E8A-4BB3-AC2A-D25CC595EB8C}"/>
    <hyperlink ref="F44" r:id="rId23" xr:uid="{CB4C17C8-B638-4C8D-AF74-4800636F0ED4}"/>
    <hyperlink ref="F45" r:id="rId24" xr:uid="{32D9C2A0-8482-4D73-8A60-3B62E80D41A7}"/>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6AE99B-BB61-4FDB-9EBD-C69AEE7821F7}">
  <dimension ref="A1:E86"/>
  <sheetViews>
    <sheetView workbookViewId="0">
      <pane ySplit="1" topLeftCell="A2" activePane="bottomLeft" state="frozen"/>
      <selection sqref="A1:K3"/>
      <selection pane="bottomLeft" sqref="A1:K3"/>
    </sheetView>
  </sheetViews>
  <sheetFormatPr defaultRowHeight="14.25"/>
  <cols>
    <col min="1" max="2" width="6" style="16" customWidth="1"/>
    <col min="3" max="3" width="29" style="16" customWidth="1"/>
    <col min="4" max="4" width="27" style="16" customWidth="1"/>
    <col min="5" max="5" width="105" style="16" customWidth="1"/>
    <col min="6" max="16384" width="9" style="16"/>
  </cols>
  <sheetData>
    <row r="1" spans="1:5" ht="15">
      <c r="A1" s="421" t="s">
        <v>3694</v>
      </c>
      <c r="B1" s="420" t="s">
        <v>2246</v>
      </c>
      <c r="C1" s="25" t="s">
        <v>2247</v>
      </c>
      <c r="D1" s="25" t="s">
        <v>2248</v>
      </c>
      <c r="E1" s="25" t="s">
        <v>2249</v>
      </c>
    </row>
    <row r="2" spans="1:5" ht="16.5">
      <c r="A2" s="97">
        <v>1</v>
      </c>
      <c r="B2" s="419" t="s">
        <v>2250</v>
      </c>
      <c r="C2" s="20" t="s">
        <v>2251</v>
      </c>
      <c r="D2" s="20" t="s">
        <v>2252</v>
      </c>
      <c r="E2" s="39" t="s">
        <v>2253</v>
      </c>
    </row>
    <row r="3" spans="1:5" ht="16.5">
      <c r="A3" s="97">
        <v>2</v>
      </c>
      <c r="B3" s="36" t="s">
        <v>2254</v>
      </c>
      <c r="C3" s="18" t="s">
        <v>2255</v>
      </c>
      <c r="D3" s="18" t="s">
        <v>949</v>
      </c>
      <c r="E3" s="18" t="s">
        <v>950</v>
      </c>
    </row>
    <row r="4" spans="1:5" ht="16.5">
      <c r="A4" s="97">
        <v>3</v>
      </c>
      <c r="B4" s="36" t="s">
        <v>2254</v>
      </c>
      <c r="C4" s="18" t="s">
        <v>2256</v>
      </c>
      <c r="D4" s="18" t="s">
        <v>982</v>
      </c>
      <c r="E4" s="18" t="s">
        <v>983</v>
      </c>
    </row>
    <row r="5" spans="1:5" ht="16.5">
      <c r="A5" s="97">
        <v>4</v>
      </c>
      <c r="B5" s="36" t="s">
        <v>2254</v>
      </c>
      <c r="C5" s="18" t="s">
        <v>2257</v>
      </c>
      <c r="D5" s="18" t="s">
        <v>982</v>
      </c>
      <c r="E5" s="18" t="s">
        <v>984</v>
      </c>
    </row>
    <row r="6" spans="1:5" ht="16.5">
      <c r="A6" s="97">
        <v>5</v>
      </c>
      <c r="B6" s="51" t="s">
        <v>2258</v>
      </c>
      <c r="C6" s="18" t="s">
        <v>2259</v>
      </c>
      <c r="D6" s="18" t="s">
        <v>982</v>
      </c>
      <c r="E6" s="18" t="s">
        <v>985</v>
      </c>
    </row>
    <row r="7" spans="1:5" ht="16.5">
      <c r="A7" s="97">
        <v>6</v>
      </c>
      <c r="B7" s="36" t="s">
        <v>2254</v>
      </c>
      <c r="C7" s="18" t="s">
        <v>2260</v>
      </c>
      <c r="D7" s="18" t="s">
        <v>986</v>
      </c>
      <c r="E7" s="18" t="s">
        <v>987</v>
      </c>
    </row>
    <row r="8" spans="1:5" ht="16.5">
      <c r="A8" s="97">
        <v>7</v>
      </c>
      <c r="B8" s="36" t="s">
        <v>2254</v>
      </c>
      <c r="C8" s="18" t="s">
        <v>2261</v>
      </c>
      <c r="D8" s="18" t="s">
        <v>986</v>
      </c>
      <c r="E8" s="18" t="s">
        <v>988</v>
      </c>
    </row>
    <row r="9" spans="1:5" ht="16.5">
      <c r="A9" s="97">
        <v>8</v>
      </c>
      <c r="B9" s="51" t="s">
        <v>2258</v>
      </c>
      <c r="C9" s="18" t="s">
        <v>2262</v>
      </c>
      <c r="D9" s="18" t="s">
        <v>986</v>
      </c>
      <c r="E9" s="18" t="s">
        <v>989</v>
      </c>
    </row>
    <row r="10" spans="1:5" ht="16.5">
      <c r="A10" s="97">
        <v>9</v>
      </c>
      <c r="B10" s="36" t="s">
        <v>2254</v>
      </c>
      <c r="C10" s="18" t="s">
        <v>2267</v>
      </c>
      <c r="D10" s="18" t="s">
        <v>1019</v>
      </c>
      <c r="E10" s="18" t="s">
        <v>1020</v>
      </c>
    </row>
    <row r="11" spans="1:5" ht="16.5">
      <c r="A11" s="97">
        <v>10</v>
      </c>
      <c r="B11" s="36" t="s">
        <v>2254</v>
      </c>
      <c r="C11" s="18" t="s">
        <v>2268</v>
      </c>
      <c r="D11" s="18" t="s">
        <v>1019</v>
      </c>
      <c r="E11" s="18" t="s">
        <v>1021</v>
      </c>
    </row>
    <row r="12" spans="1:5" ht="16.5">
      <c r="A12" s="97">
        <v>11</v>
      </c>
      <c r="B12" s="36" t="s">
        <v>2254</v>
      </c>
      <c r="C12" s="18" t="s">
        <v>2269</v>
      </c>
      <c r="D12" s="18" t="s">
        <v>1019</v>
      </c>
      <c r="E12" s="18" t="s">
        <v>1022</v>
      </c>
    </row>
    <row r="13" spans="1:5" ht="16.5">
      <c r="A13" s="97">
        <v>12</v>
      </c>
      <c r="B13" s="36" t="s">
        <v>2254</v>
      </c>
      <c r="C13" s="18" t="s">
        <v>2273</v>
      </c>
      <c r="D13" s="18" t="s">
        <v>1035</v>
      </c>
      <c r="E13" s="18" t="s">
        <v>1951</v>
      </c>
    </row>
    <row r="14" spans="1:5" ht="16.5">
      <c r="A14" s="97">
        <v>13</v>
      </c>
      <c r="B14" s="36" t="s">
        <v>2254</v>
      </c>
      <c r="C14" s="18" t="s">
        <v>2274</v>
      </c>
      <c r="D14" s="18" t="s">
        <v>1035</v>
      </c>
      <c r="E14" s="18" t="s">
        <v>1952</v>
      </c>
    </row>
    <row r="15" spans="1:5" ht="16.5">
      <c r="A15" s="97">
        <v>14</v>
      </c>
      <c r="B15" s="36" t="s">
        <v>2254</v>
      </c>
      <c r="C15" s="18" t="s">
        <v>2275</v>
      </c>
      <c r="D15" s="18" t="s">
        <v>1035</v>
      </c>
      <c r="E15" s="18" t="s">
        <v>1953</v>
      </c>
    </row>
    <row r="16" spans="1:5" ht="16.5">
      <c r="A16" s="97">
        <v>15</v>
      </c>
      <c r="B16" s="36" t="s">
        <v>2254</v>
      </c>
      <c r="C16" s="18" t="s">
        <v>2292</v>
      </c>
      <c r="D16" s="18" t="s">
        <v>298</v>
      </c>
      <c r="E16" s="18" t="s">
        <v>299</v>
      </c>
    </row>
    <row r="17" spans="1:5" ht="16.5">
      <c r="A17" s="97">
        <v>16</v>
      </c>
      <c r="B17" s="36" t="s">
        <v>2254</v>
      </c>
      <c r="C17" s="18" t="s">
        <v>2293</v>
      </c>
      <c r="D17" s="18" t="s">
        <v>302</v>
      </c>
      <c r="E17" s="18" t="s">
        <v>303</v>
      </c>
    </row>
    <row r="18" spans="1:5" ht="16.5">
      <c r="A18" s="97">
        <v>17</v>
      </c>
      <c r="B18" s="36" t="s">
        <v>2254</v>
      </c>
      <c r="C18" s="18" t="s">
        <v>2300</v>
      </c>
      <c r="D18" s="18" t="s">
        <v>1066</v>
      </c>
      <c r="E18" s="18" t="s">
        <v>1067</v>
      </c>
    </row>
    <row r="19" spans="1:5" ht="16.5">
      <c r="A19" s="97">
        <v>18</v>
      </c>
      <c r="B19" s="51" t="s">
        <v>2258</v>
      </c>
      <c r="C19" s="18" t="s">
        <v>2305</v>
      </c>
      <c r="D19" s="18" t="s">
        <v>676</v>
      </c>
      <c r="E19" s="18" t="s">
        <v>677</v>
      </c>
    </row>
    <row r="20" spans="1:5" ht="16.5">
      <c r="A20" s="97">
        <v>19</v>
      </c>
      <c r="B20" s="36" t="s">
        <v>2254</v>
      </c>
      <c r="C20" s="18" t="s">
        <v>2276</v>
      </c>
      <c r="D20" s="18" t="s">
        <v>1229</v>
      </c>
      <c r="E20" s="18" t="s">
        <v>1230</v>
      </c>
    </row>
    <row r="21" spans="1:5" ht="16.5">
      <c r="A21" s="97">
        <v>20</v>
      </c>
      <c r="B21" s="36" t="s">
        <v>2254</v>
      </c>
      <c r="C21" s="18" t="s">
        <v>2277</v>
      </c>
      <c r="D21" s="18" t="s">
        <v>1229</v>
      </c>
      <c r="E21" s="18" t="s">
        <v>1231</v>
      </c>
    </row>
    <row r="22" spans="1:5" ht="16.5">
      <c r="A22" s="97">
        <v>21</v>
      </c>
      <c r="B22" s="36" t="s">
        <v>2254</v>
      </c>
      <c r="C22" s="18" t="s">
        <v>2278</v>
      </c>
      <c r="D22" s="18" t="s">
        <v>1229</v>
      </c>
      <c r="E22" s="18" t="s">
        <v>1232</v>
      </c>
    </row>
    <row r="23" spans="1:5" ht="16.5">
      <c r="A23" s="97">
        <v>22</v>
      </c>
      <c r="B23" s="36" t="s">
        <v>2254</v>
      </c>
      <c r="C23" s="18" t="s">
        <v>2279</v>
      </c>
      <c r="D23" s="18" t="s">
        <v>1233</v>
      </c>
      <c r="E23" s="18" t="s">
        <v>1234</v>
      </c>
    </row>
    <row r="24" spans="1:5" ht="16.5">
      <c r="A24" s="97">
        <v>23</v>
      </c>
      <c r="B24" s="36" t="s">
        <v>2254</v>
      </c>
      <c r="C24" s="18" t="s">
        <v>2280</v>
      </c>
      <c r="D24" s="18" t="s">
        <v>1233</v>
      </c>
      <c r="E24" s="18" t="s">
        <v>1235</v>
      </c>
    </row>
    <row r="25" spans="1:5" ht="16.5">
      <c r="A25" s="97">
        <v>24</v>
      </c>
      <c r="B25" s="51" t="s">
        <v>2258</v>
      </c>
      <c r="C25" s="18" t="s">
        <v>2281</v>
      </c>
      <c r="D25" s="18" t="s">
        <v>1233</v>
      </c>
      <c r="E25" s="18" t="s">
        <v>1236</v>
      </c>
    </row>
    <row r="26" spans="1:5" ht="16.5">
      <c r="A26" s="97">
        <v>25</v>
      </c>
      <c r="B26" s="52" t="s">
        <v>2265</v>
      </c>
      <c r="C26" s="18" t="s">
        <v>2306</v>
      </c>
      <c r="D26" s="18" t="s">
        <v>724</v>
      </c>
      <c r="E26" s="18" t="s">
        <v>725</v>
      </c>
    </row>
    <row r="27" spans="1:5" ht="16.5">
      <c r="A27" s="97">
        <v>26</v>
      </c>
      <c r="B27" s="36" t="s">
        <v>2254</v>
      </c>
      <c r="C27" s="18" t="s">
        <v>2263</v>
      </c>
      <c r="D27" s="18" t="s">
        <v>1007</v>
      </c>
      <c r="E27" s="18" t="s">
        <v>1008</v>
      </c>
    </row>
    <row r="28" spans="1:5" ht="16.5">
      <c r="A28" s="97">
        <v>27</v>
      </c>
      <c r="B28" s="51" t="s">
        <v>2258</v>
      </c>
      <c r="C28" s="18" t="s">
        <v>2264</v>
      </c>
      <c r="D28" s="18" t="s">
        <v>1009</v>
      </c>
      <c r="E28" s="18" t="s">
        <v>1010</v>
      </c>
    </row>
    <row r="29" spans="1:5" ht="16.5">
      <c r="A29" s="97">
        <v>28</v>
      </c>
      <c r="B29" s="52" t="s">
        <v>2265</v>
      </c>
      <c r="C29" s="18" t="s">
        <v>2266</v>
      </c>
      <c r="D29" s="18" t="s">
        <v>1011</v>
      </c>
      <c r="E29" s="18" t="s">
        <v>1012</v>
      </c>
    </row>
    <row r="30" spans="1:5" ht="16.5">
      <c r="A30" s="97">
        <v>29</v>
      </c>
      <c r="B30" s="36" t="s">
        <v>2254</v>
      </c>
      <c r="C30" s="18" t="s">
        <v>2282</v>
      </c>
      <c r="D30" s="18" t="s">
        <v>1237</v>
      </c>
      <c r="E30" s="18" t="s">
        <v>1238</v>
      </c>
    </row>
    <row r="31" spans="1:5" ht="16.5">
      <c r="A31" s="97">
        <v>30</v>
      </c>
      <c r="B31" s="51" t="s">
        <v>2258</v>
      </c>
      <c r="C31" s="18" t="s">
        <v>2294</v>
      </c>
      <c r="D31" s="18" t="s">
        <v>326</v>
      </c>
      <c r="E31" s="18" t="s">
        <v>327</v>
      </c>
    </row>
    <row r="32" spans="1:5" ht="16.5">
      <c r="A32" s="97">
        <v>31</v>
      </c>
      <c r="B32" s="36" t="s">
        <v>2254</v>
      </c>
      <c r="C32" s="18" t="s">
        <v>2270</v>
      </c>
      <c r="D32" s="18" t="s">
        <v>1028</v>
      </c>
      <c r="E32" s="18" t="s">
        <v>1946</v>
      </c>
    </row>
    <row r="33" spans="1:5" ht="16.5">
      <c r="A33" s="97">
        <v>32</v>
      </c>
      <c r="B33" s="51" t="s">
        <v>2258</v>
      </c>
      <c r="C33" s="18" t="s">
        <v>2271</v>
      </c>
      <c r="D33" s="18" t="s">
        <v>1029</v>
      </c>
      <c r="E33" s="18" t="s">
        <v>1947</v>
      </c>
    </row>
    <row r="34" spans="1:5" ht="16.5">
      <c r="A34" s="97">
        <v>33</v>
      </c>
      <c r="B34" s="52" t="s">
        <v>2265</v>
      </c>
      <c r="C34" s="18" t="s">
        <v>2272</v>
      </c>
      <c r="D34" s="18" t="s">
        <v>1030</v>
      </c>
      <c r="E34" s="18" t="s">
        <v>1031</v>
      </c>
    </row>
    <row r="35" spans="1:5" ht="16.5">
      <c r="A35" s="97">
        <v>34</v>
      </c>
      <c r="B35" s="51" t="s">
        <v>2258</v>
      </c>
      <c r="C35" s="18" t="s">
        <v>2295</v>
      </c>
      <c r="D35" s="18" t="s">
        <v>328</v>
      </c>
      <c r="E35" s="18" t="s">
        <v>329</v>
      </c>
    </row>
    <row r="36" spans="1:5" ht="16.5">
      <c r="A36" s="97">
        <v>35</v>
      </c>
      <c r="B36" s="36" t="s">
        <v>2254</v>
      </c>
      <c r="C36" s="18" t="s">
        <v>2301</v>
      </c>
      <c r="D36" s="18" t="s">
        <v>1153</v>
      </c>
      <c r="E36" s="18" t="s">
        <v>1154</v>
      </c>
    </row>
    <row r="37" spans="1:5" ht="16.5">
      <c r="A37" s="97">
        <v>36</v>
      </c>
      <c r="B37" s="51" t="s">
        <v>2258</v>
      </c>
      <c r="C37" s="18" t="s">
        <v>2302</v>
      </c>
      <c r="D37" s="18" t="s">
        <v>1153</v>
      </c>
      <c r="E37" s="18" t="s">
        <v>1155</v>
      </c>
    </row>
    <row r="38" spans="1:5" ht="16.5">
      <c r="A38" s="97">
        <v>37</v>
      </c>
      <c r="B38" s="52" t="s">
        <v>2265</v>
      </c>
      <c r="C38" s="18" t="s">
        <v>2303</v>
      </c>
      <c r="D38" s="18" t="s">
        <v>1153</v>
      </c>
      <c r="E38" s="18" t="s">
        <v>1156</v>
      </c>
    </row>
    <row r="39" spans="1:5" ht="16.5">
      <c r="A39" s="97">
        <v>38</v>
      </c>
      <c r="B39" s="51" t="s">
        <v>2258</v>
      </c>
      <c r="C39" s="18" t="s">
        <v>2304</v>
      </c>
      <c r="D39" s="18" t="s">
        <v>1163</v>
      </c>
      <c r="E39" s="18" t="s">
        <v>1164</v>
      </c>
    </row>
    <row r="40" spans="1:5" ht="16.5">
      <c r="A40" s="636" t="s">
        <v>4091</v>
      </c>
      <c r="B40" s="481"/>
      <c r="C40" s="481"/>
      <c r="D40" s="481"/>
      <c r="E40" s="481"/>
    </row>
    <row r="41" spans="1:5" ht="16.5">
      <c r="A41" s="97">
        <v>39</v>
      </c>
      <c r="B41" s="36" t="s">
        <v>2254</v>
      </c>
      <c r="C41" s="18" t="s">
        <v>2284</v>
      </c>
      <c r="D41" s="18" t="s">
        <v>1303</v>
      </c>
      <c r="E41" s="18" t="s">
        <v>1304</v>
      </c>
    </row>
    <row r="42" spans="1:5" ht="16.5">
      <c r="A42" s="97">
        <v>40</v>
      </c>
      <c r="B42" s="51" t="s">
        <v>2258</v>
      </c>
      <c r="C42" s="18" t="s">
        <v>2285</v>
      </c>
      <c r="D42" s="18" t="s">
        <v>1305</v>
      </c>
      <c r="E42" s="18" t="s">
        <v>1306</v>
      </c>
    </row>
    <row r="43" spans="1:5" ht="16.5">
      <c r="A43" s="97">
        <v>41</v>
      </c>
      <c r="B43" s="52" t="s">
        <v>2265</v>
      </c>
      <c r="C43" s="18" t="s">
        <v>2286</v>
      </c>
      <c r="D43" s="18" t="s">
        <v>1309</v>
      </c>
      <c r="E43" s="18" t="s">
        <v>1310</v>
      </c>
    </row>
    <row r="44" spans="1:5" ht="16.5">
      <c r="A44" s="97">
        <v>42</v>
      </c>
      <c r="B44" s="36" t="s">
        <v>2254</v>
      </c>
      <c r="C44" s="18" t="s">
        <v>2288</v>
      </c>
      <c r="D44" s="18" t="s">
        <v>1321</v>
      </c>
      <c r="E44" s="18" t="s">
        <v>1322</v>
      </c>
    </row>
    <row r="45" spans="1:5" ht="16.5">
      <c r="A45" s="97">
        <v>43</v>
      </c>
      <c r="B45" s="36" t="s">
        <v>2254</v>
      </c>
      <c r="C45" s="18" t="s">
        <v>2289</v>
      </c>
      <c r="D45" s="18" t="s">
        <v>1321</v>
      </c>
      <c r="E45" s="18" t="s">
        <v>1323</v>
      </c>
    </row>
    <row r="46" spans="1:5" ht="16.5">
      <c r="A46" s="97">
        <v>44</v>
      </c>
      <c r="B46" s="36" t="s">
        <v>2254</v>
      </c>
      <c r="C46" s="18" t="s">
        <v>2290</v>
      </c>
      <c r="D46" s="18" t="s">
        <v>1321</v>
      </c>
      <c r="E46" s="18" t="s">
        <v>1324</v>
      </c>
    </row>
    <row r="47" spans="1:5" ht="16.5">
      <c r="A47" s="636" t="s">
        <v>4090</v>
      </c>
      <c r="B47" s="481"/>
      <c r="C47" s="481"/>
      <c r="D47" s="481"/>
      <c r="E47" s="481"/>
    </row>
    <row r="48" spans="1:5" ht="16.5">
      <c r="A48" s="97">
        <v>45</v>
      </c>
      <c r="B48" s="52" t="s">
        <v>2265</v>
      </c>
      <c r="C48" s="18" t="s">
        <v>2287</v>
      </c>
      <c r="D48" s="18" t="s">
        <v>1311</v>
      </c>
      <c r="E48" s="18" t="s">
        <v>1312</v>
      </c>
    </row>
    <row r="49" spans="1:5" ht="16.5">
      <c r="A49" s="97">
        <v>46</v>
      </c>
      <c r="B49" s="51" t="s">
        <v>2258</v>
      </c>
      <c r="C49" s="18" t="s">
        <v>2296</v>
      </c>
      <c r="D49" s="18" t="s">
        <v>330</v>
      </c>
      <c r="E49" s="18" t="s">
        <v>331</v>
      </c>
    </row>
    <row r="50" spans="1:5" ht="16.5">
      <c r="A50" s="97">
        <v>47</v>
      </c>
      <c r="B50" s="36" t="s">
        <v>2254</v>
      </c>
      <c r="C50" s="18" t="s">
        <v>2291</v>
      </c>
      <c r="D50" s="18" t="s">
        <v>283</v>
      </c>
      <c r="E50" s="18" t="s">
        <v>1655</v>
      </c>
    </row>
    <row r="51" spans="1:5" ht="16.5">
      <c r="A51" s="97">
        <v>48</v>
      </c>
      <c r="B51" s="36" t="s">
        <v>2254</v>
      </c>
      <c r="C51" s="18" t="s">
        <v>2297</v>
      </c>
      <c r="D51" s="18" t="s">
        <v>384</v>
      </c>
      <c r="E51" s="18" t="s">
        <v>385</v>
      </c>
    </row>
    <row r="52" spans="1:5" ht="16.5">
      <c r="A52" s="97">
        <v>49</v>
      </c>
      <c r="B52" s="36" t="s">
        <v>2254</v>
      </c>
      <c r="C52" s="18" t="s">
        <v>2298</v>
      </c>
      <c r="D52" s="18" t="s">
        <v>424</v>
      </c>
      <c r="E52" s="18" t="s">
        <v>425</v>
      </c>
    </row>
    <row r="53" spans="1:5" ht="16.5">
      <c r="A53" s="97">
        <v>50</v>
      </c>
      <c r="B53" s="36" t="s">
        <v>2254</v>
      </c>
      <c r="C53" s="18" t="s">
        <v>2299</v>
      </c>
      <c r="D53" s="18" t="s">
        <v>430</v>
      </c>
      <c r="E53" s="18" t="s">
        <v>431</v>
      </c>
    </row>
    <row r="54" spans="1:5" ht="16.5">
      <c r="A54" s="97">
        <v>51</v>
      </c>
      <c r="B54" s="36" t="s">
        <v>2254</v>
      </c>
      <c r="C54" s="18" t="s">
        <v>2283</v>
      </c>
      <c r="D54" s="18" t="s">
        <v>960</v>
      </c>
      <c r="E54" s="18" t="s">
        <v>961</v>
      </c>
    </row>
    <row r="55" spans="1:5" ht="16.5">
      <c r="A55" s="636" t="s">
        <v>4089</v>
      </c>
      <c r="B55" s="481"/>
      <c r="C55" s="481"/>
      <c r="D55" s="481"/>
      <c r="E55" s="481"/>
    </row>
    <row r="56" spans="1:5" ht="16.5">
      <c r="A56" s="97">
        <v>52</v>
      </c>
      <c r="B56" s="51" t="s">
        <v>2258</v>
      </c>
      <c r="C56" s="20" t="s">
        <v>4088</v>
      </c>
      <c r="D56" s="30" t="s">
        <v>3877</v>
      </c>
      <c r="E56" s="256" t="s">
        <v>3876</v>
      </c>
    </row>
    <row r="57" spans="1:5" ht="16.5">
      <c r="A57" s="97">
        <v>53</v>
      </c>
      <c r="B57" s="51" t="s">
        <v>2258</v>
      </c>
      <c r="C57" s="20" t="s">
        <v>4232</v>
      </c>
      <c r="D57" s="30" t="s">
        <v>3856</v>
      </c>
      <c r="E57" s="256" t="s">
        <v>3855</v>
      </c>
    </row>
    <row r="58" spans="1:5" ht="16.5">
      <c r="A58" s="97">
        <v>54</v>
      </c>
      <c r="B58" s="36" t="s">
        <v>2254</v>
      </c>
      <c r="C58" s="20" t="s">
        <v>4087</v>
      </c>
      <c r="D58" s="30" t="s">
        <v>3879</v>
      </c>
      <c r="E58" s="256" t="s">
        <v>3878</v>
      </c>
    </row>
    <row r="59" spans="1:5" ht="16.5">
      <c r="A59" s="97">
        <v>55</v>
      </c>
      <c r="B59" s="36" t="s">
        <v>2254</v>
      </c>
      <c r="C59" s="20" t="s">
        <v>4086</v>
      </c>
      <c r="D59" s="30" t="s">
        <v>3863</v>
      </c>
      <c r="E59" s="256" t="s">
        <v>3865</v>
      </c>
    </row>
    <row r="60" spans="1:5" ht="16.5">
      <c r="A60" s="97">
        <v>56</v>
      </c>
      <c r="B60" s="36" t="s">
        <v>2254</v>
      </c>
      <c r="C60" s="20" t="s">
        <v>4085</v>
      </c>
      <c r="D60" s="256" t="s">
        <v>3863</v>
      </c>
      <c r="E60" s="256" t="s">
        <v>3864</v>
      </c>
    </row>
    <row r="61" spans="1:5" ht="16.5">
      <c r="A61" s="97">
        <v>57</v>
      </c>
      <c r="B61" s="36" t="s">
        <v>2254</v>
      </c>
      <c r="C61" s="20" t="s">
        <v>4084</v>
      </c>
      <c r="D61" s="256" t="s">
        <v>3863</v>
      </c>
      <c r="E61" s="256" t="s">
        <v>3862</v>
      </c>
    </row>
    <row r="62" spans="1:5" ht="16.5">
      <c r="A62" s="97">
        <v>58</v>
      </c>
      <c r="B62" s="36" t="s">
        <v>2254</v>
      </c>
      <c r="C62" s="20" t="s">
        <v>4083</v>
      </c>
      <c r="D62" s="30" t="s">
        <v>3854</v>
      </c>
      <c r="E62" s="256" t="s">
        <v>3853</v>
      </c>
    </row>
    <row r="63" spans="1:5" ht="16.5">
      <c r="A63" s="97">
        <v>59</v>
      </c>
      <c r="B63" s="36" t="s">
        <v>2254</v>
      </c>
      <c r="C63" s="30" t="s">
        <v>4231</v>
      </c>
      <c r="D63" s="30" t="s">
        <v>3792</v>
      </c>
      <c r="E63" s="256" t="s">
        <v>3791</v>
      </c>
    </row>
    <row r="64" spans="1:5" ht="16.5">
      <c r="A64" s="97">
        <v>60</v>
      </c>
      <c r="B64" s="36" t="s">
        <v>2254</v>
      </c>
      <c r="C64" s="30" t="s">
        <v>4230</v>
      </c>
      <c r="D64" s="30" t="s">
        <v>3780</v>
      </c>
      <c r="E64" s="256" t="s">
        <v>3779</v>
      </c>
    </row>
    <row r="65" spans="1:5" ht="16.5">
      <c r="A65" s="97">
        <v>61</v>
      </c>
      <c r="B65" s="36" t="s">
        <v>2254</v>
      </c>
      <c r="C65" s="30" t="s">
        <v>4229</v>
      </c>
      <c r="D65" s="30" t="s">
        <v>3772</v>
      </c>
      <c r="E65" s="256" t="s">
        <v>3771</v>
      </c>
    </row>
    <row r="66" spans="1:5" ht="16.5">
      <c r="A66" s="636" t="s">
        <v>4492</v>
      </c>
      <c r="B66" s="481"/>
      <c r="C66" s="481"/>
      <c r="D66" s="481"/>
      <c r="E66" s="481"/>
    </row>
    <row r="67" spans="1:5" ht="16.5">
      <c r="A67" s="97">
        <v>62</v>
      </c>
      <c r="B67" s="51" t="s">
        <v>2258</v>
      </c>
      <c r="C67" s="30" t="s">
        <v>4491</v>
      </c>
      <c r="D67" s="30" t="s">
        <v>3828</v>
      </c>
      <c r="E67" s="30" t="s">
        <v>3827</v>
      </c>
    </row>
    <row r="68" spans="1:5" ht="16.5">
      <c r="A68" s="97">
        <v>63</v>
      </c>
      <c r="B68" s="36" t="s">
        <v>2254</v>
      </c>
      <c r="C68" s="30" t="s">
        <v>4490</v>
      </c>
      <c r="D68" s="30" t="s">
        <v>4271</v>
      </c>
      <c r="E68" s="30" t="s">
        <v>4272</v>
      </c>
    </row>
    <row r="69" spans="1:5" ht="16.5">
      <c r="A69" s="97">
        <v>64</v>
      </c>
      <c r="B69" s="51" t="s">
        <v>2258</v>
      </c>
      <c r="C69" s="30" t="s">
        <v>4489</v>
      </c>
      <c r="D69" s="30" t="s">
        <v>4273</v>
      </c>
      <c r="E69" s="30" t="s">
        <v>4274</v>
      </c>
    </row>
    <row r="70" spans="1:5" ht="16.5">
      <c r="A70" s="97">
        <v>65</v>
      </c>
      <c r="B70" s="36" t="s">
        <v>2254</v>
      </c>
      <c r="C70" s="30" t="s">
        <v>4488</v>
      </c>
      <c r="D70" s="30" t="s">
        <v>4280</v>
      </c>
      <c r="E70" s="30" t="s">
        <v>4281</v>
      </c>
    </row>
    <row r="71" spans="1:5" ht="16.5">
      <c r="A71" s="97">
        <v>66</v>
      </c>
      <c r="B71" s="36" t="s">
        <v>2254</v>
      </c>
      <c r="C71" s="30" t="s">
        <v>4487</v>
      </c>
      <c r="D71" s="30" t="s">
        <v>4280</v>
      </c>
      <c r="E71" s="30" t="s">
        <v>4282</v>
      </c>
    </row>
    <row r="72" spans="1:5" ht="16.5">
      <c r="A72" s="97">
        <v>67</v>
      </c>
      <c r="B72" s="36" t="s">
        <v>2254</v>
      </c>
      <c r="C72" s="30" t="s">
        <v>4486</v>
      </c>
      <c r="D72" s="30" t="s">
        <v>4280</v>
      </c>
      <c r="E72" s="30" t="s">
        <v>4283</v>
      </c>
    </row>
    <row r="73" spans="1:5" ht="16.5">
      <c r="A73" s="97">
        <v>68</v>
      </c>
      <c r="B73" s="51" t="s">
        <v>2258</v>
      </c>
      <c r="C73" s="30" t="s">
        <v>4485</v>
      </c>
      <c r="D73" s="30" t="s">
        <v>4484</v>
      </c>
      <c r="E73" s="30" t="s">
        <v>4289</v>
      </c>
    </row>
    <row r="74" spans="1:5" ht="16.5">
      <c r="A74" s="97">
        <v>69</v>
      </c>
      <c r="B74" s="36" t="s">
        <v>2254</v>
      </c>
      <c r="C74" s="30" t="s">
        <v>4483</v>
      </c>
      <c r="D74" s="30" t="s">
        <v>4296</v>
      </c>
      <c r="E74" s="30" t="s">
        <v>4297</v>
      </c>
    </row>
    <row r="75" spans="1:5" ht="16.5">
      <c r="A75" s="97">
        <v>70</v>
      </c>
      <c r="B75" s="36" t="s">
        <v>2254</v>
      </c>
      <c r="C75" s="30" t="s">
        <v>4482</v>
      </c>
      <c r="D75" s="30" t="s">
        <v>4306</v>
      </c>
      <c r="E75" s="30" t="s">
        <v>4307</v>
      </c>
    </row>
    <row r="76" spans="1:5" ht="16.5">
      <c r="A76" s="636" t="s">
        <v>5069</v>
      </c>
      <c r="B76" s="481"/>
      <c r="C76" s="481"/>
      <c r="D76" s="481"/>
      <c r="E76" s="481"/>
    </row>
    <row r="77" spans="1:5" ht="16.5">
      <c r="A77" s="97"/>
      <c r="B77" s="36"/>
      <c r="C77" s="30"/>
      <c r="D77" s="30"/>
      <c r="E77" s="30"/>
    </row>
    <row r="78" spans="1:5" ht="16.5">
      <c r="A78" s="97"/>
      <c r="B78" s="36"/>
      <c r="C78" s="30"/>
      <c r="D78" s="30"/>
      <c r="E78" s="30"/>
    </row>
    <row r="79" spans="1:5" ht="16.5">
      <c r="A79" s="97"/>
      <c r="B79" s="36"/>
      <c r="C79" s="30"/>
      <c r="D79" s="30"/>
      <c r="E79" s="30"/>
    </row>
    <row r="80" spans="1:5" ht="16.5">
      <c r="A80" s="97"/>
      <c r="B80" s="36"/>
      <c r="C80" s="30"/>
      <c r="D80" s="30"/>
      <c r="E80" s="30"/>
    </row>
    <row r="81" spans="1:5" ht="16.5">
      <c r="A81" s="97"/>
      <c r="B81" s="36"/>
      <c r="C81" s="30"/>
      <c r="D81" s="30"/>
      <c r="E81" s="30"/>
    </row>
    <row r="82" spans="1:5" ht="16.5">
      <c r="A82" s="97"/>
      <c r="B82" s="36"/>
      <c r="C82" s="30"/>
      <c r="D82" s="30"/>
      <c r="E82" s="30"/>
    </row>
    <row r="83" spans="1:5" ht="16.5">
      <c r="A83" s="97"/>
      <c r="B83" s="36"/>
      <c r="C83" s="30"/>
      <c r="D83" s="30"/>
      <c r="E83" s="30"/>
    </row>
    <row r="84" spans="1:5" ht="16.5">
      <c r="A84" s="97"/>
      <c r="B84" s="36"/>
      <c r="C84" s="30"/>
      <c r="D84" s="30"/>
      <c r="E84" s="30"/>
    </row>
    <row r="85" spans="1:5" ht="16.5">
      <c r="A85" s="97"/>
      <c r="B85" s="36"/>
      <c r="C85" s="30"/>
      <c r="D85" s="30"/>
      <c r="E85" s="30"/>
    </row>
    <row r="86" spans="1:5" ht="16.5">
      <c r="A86" s="97"/>
      <c r="B86" s="36"/>
      <c r="C86" s="30"/>
      <c r="D86" s="30"/>
      <c r="E86" s="30"/>
    </row>
  </sheetData>
  <mergeCells count="5">
    <mergeCell ref="A66:E66"/>
    <mergeCell ref="A76:E76"/>
    <mergeCell ref="A47:E47"/>
    <mergeCell ref="A55:E55"/>
    <mergeCell ref="A40:E40"/>
  </mergeCells>
  <phoneticPr fontId="46" type="noConversion"/>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2D03CE-2216-488C-B313-87EE464EE55F}">
  <dimension ref="A1:C75"/>
  <sheetViews>
    <sheetView workbookViewId="0">
      <selection sqref="A1:K3"/>
    </sheetView>
  </sheetViews>
  <sheetFormatPr defaultRowHeight="14.25"/>
  <cols>
    <col min="1" max="1" width="14" style="16" customWidth="1"/>
    <col min="2" max="2" width="93" style="16" customWidth="1"/>
    <col min="3" max="3" width="14" style="16" customWidth="1"/>
    <col min="4" max="16384" width="9" style="16"/>
  </cols>
  <sheetData>
    <row r="1" spans="1:3" ht="16.5">
      <c r="A1" s="53" t="s">
        <v>2307</v>
      </c>
      <c r="B1" s="53" t="s">
        <v>2308</v>
      </c>
      <c r="C1" s="167"/>
    </row>
    <row r="2" spans="1:3" ht="16.5">
      <c r="A2" s="167"/>
      <c r="B2" s="167"/>
      <c r="C2" s="167"/>
    </row>
    <row r="3" spans="1:3" ht="49.5">
      <c r="A3" s="54">
        <v>45028</v>
      </c>
      <c r="B3" s="39" t="s">
        <v>5079</v>
      </c>
      <c r="C3" s="48"/>
    </row>
    <row r="4" spans="1:3" ht="16.5">
      <c r="A4" s="54">
        <v>44994</v>
      </c>
      <c r="B4" s="39" t="s">
        <v>5078</v>
      </c>
      <c r="C4" s="48"/>
    </row>
    <row r="5" spans="1:3" ht="16.5">
      <c r="A5" s="54">
        <v>44966</v>
      </c>
      <c r="B5" s="39" t="s">
        <v>5077</v>
      </c>
      <c r="C5" s="48"/>
    </row>
    <row r="6" spans="1:3" ht="16.5">
      <c r="A6" s="54">
        <v>44944</v>
      </c>
      <c r="B6" s="39" t="s">
        <v>5076</v>
      </c>
      <c r="C6" s="48"/>
    </row>
    <row r="7" spans="1:3" ht="16.5">
      <c r="A7" s="54">
        <v>44942</v>
      </c>
      <c r="B7" s="39" t="s">
        <v>5075</v>
      </c>
      <c r="C7" s="48"/>
    </row>
    <row r="8" spans="1:3" ht="16.5">
      <c r="A8" s="54">
        <v>44941</v>
      </c>
      <c r="B8" s="39" t="s">
        <v>5074</v>
      </c>
      <c r="C8" s="48"/>
    </row>
    <row r="9" spans="1:3" ht="16.5">
      <c r="A9" s="54">
        <v>44930</v>
      </c>
      <c r="B9" s="39" t="s">
        <v>5073</v>
      </c>
      <c r="C9" s="48"/>
    </row>
    <row r="10" spans="1:3" ht="16.5">
      <c r="A10" s="54">
        <v>44904</v>
      </c>
      <c r="B10" s="39" t="s">
        <v>5072</v>
      </c>
      <c r="C10" s="48"/>
    </row>
    <row r="11" spans="1:3" ht="16.5">
      <c r="A11" s="54">
        <v>44902</v>
      </c>
      <c r="B11" s="39" t="s">
        <v>5071</v>
      </c>
      <c r="C11" s="48"/>
    </row>
    <row r="12" spans="1:3" ht="16.5">
      <c r="A12" s="54">
        <v>44867</v>
      </c>
      <c r="B12" s="39" t="s">
        <v>4495</v>
      </c>
      <c r="C12" s="48"/>
    </row>
    <row r="13" spans="1:3" ht="16.5">
      <c r="A13" s="54">
        <v>44835</v>
      </c>
      <c r="B13" s="39" t="s">
        <v>4494</v>
      </c>
      <c r="C13" s="48"/>
    </row>
    <row r="14" spans="1:3" ht="33">
      <c r="A14" s="54">
        <v>44832</v>
      </c>
      <c r="B14" s="39" t="s">
        <v>4493</v>
      </c>
      <c r="C14" s="48"/>
    </row>
    <row r="15" spans="1:3" ht="16.5">
      <c r="A15" s="54">
        <v>44801</v>
      </c>
      <c r="B15" s="39" t="s">
        <v>4233</v>
      </c>
      <c r="C15" s="48"/>
    </row>
    <row r="16" spans="1:3" ht="16.5">
      <c r="A16" s="54">
        <v>44798</v>
      </c>
      <c r="B16" s="39" t="s">
        <v>4096</v>
      </c>
      <c r="C16" s="48"/>
    </row>
    <row r="17" spans="1:3" ht="49.5">
      <c r="A17" s="54">
        <v>44797</v>
      </c>
      <c r="B17" s="39" t="s">
        <v>5070</v>
      </c>
      <c r="C17" s="48"/>
    </row>
    <row r="18" spans="1:3" ht="49.5">
      <c r="A18" s="54">
        <v>44796</v>
      </c>
      <c r="B18" s="39" t="s">
        <v>4095</v>
      </c>
      <c r="C18" s="48"/>
    </row>
    <row r="19" spans="1:3" ht="16.5">
      <c r="A19" s="54">
        <v>44795</v>
      </c>
      <c r="B19" s="39" t="s">
        <v>4094</v>
      </c>
      <c r="C19" s="48"/>
    </row>
    <row r="20" spans="1:3" ht="49.5">
      <c r="A20" s="54">
        <v>44771</v>
      </c>
      <c r="B20" s="39" t="s">
        <v>4093</v>
      </c>
      <c r="C20" s="48"/>
    </row>
    <row r="21" spans="1:3" ht="16.5">
      <c r="A21" s="54">
        <v>44757</v>
      </c>
      <c r="B21" s="39" t="s">
        <v>4092</v>
      </c>
      <c r="C21" s="48"/>
    </row>
    <row r="22" spans="1:3" ht="16.5">
      <c r="A22" s="54">
        <v>44755</v>
      </c>
      <c r="B22" s="39" t="s">
        <v>3673</v>
      </c>
      <c r="C22" s="48"/>
    </row>
    <row r="23" spans="1:3" ht="16.5">
      <c r="A23" s="54">
        <v>44708</v>
      </c>
      <c r="B23" s="39" t="s">
        <v>2628</v>
      </c>
      <c r="C23" s="48"/>
    </row>
    <row r="24" spans="1:3" ht="49.5">
      <c r="A24" s="54">
        <v>44648</v>
      </c>
      <c r="B24" s="39" t="s">
        <v>2309</v>
      </c>
      <c r="C24" s="48"/>
    </row>
    <row r="25" spans="1:3" ht="16.5">
      <c r="A25" s="54">
        <v>44606</v>
      </c>
      <c r="B25" s="39" t="s">
        <v>2310</v>
      </c>
      <c r="C25" s="48"/>
    </row>
    <row r="26" spans="1:3" ht="16.5">
      <c r="A26" s="54">
        <v>44573</v>
      </c>
      <c r="B26" s="39" t="s">
        <v>2311</v>
      </c>
      <c r="C26" s="48"/>
    </row>
    <row r="27" spans="1:3" ht="16.5">
      <c r="A27" s="54">
        <v>44567</v>
      </c>
      <c r="B27" s="39" t="s">
        <v>2312</v>
      </c>
      <c r="C27" s="48"/>
    </row>
    <row r="28" spans="1:3" ht="33">
      <c r="A28" s="54">
        <v>44566</v>
      </c>
      <c r="B28" s="39" t="s">
        <v>2313</v>
      </c>
      <c r="C28" s="48"/>
    </row>
    <row r="29" spans="1:3" ht="16.5">
      <c r="A29" s="54">
        <v>44564</v>
      </c>
      <c r="B29" s="39" t="s">
        <v>2314</v>
      </c>
      <c r="C29" s="48"/>
    </row>
    <row r="30" spans="1:3" ht="33">
      <c r="A30" s="54">
        <v>44562</v>
      </c>
      <c r="B30" s="39" t="s">
        <v>2315</v>
      </c>
      <c r="C30" s="48"/>
    </row>
    <row r="31" spans="1:3" ht="16.5">
      <c r="A31" s="54">
        <v>44561</v>
      </c>
      <c r="B31" s="39" t="s">
        <v>2316</v>
      </c>
      <c r="C31" s="48"/>
    </row>
    <row r="32" spans="1:3" ht="16.5">
      <c r="A32" s="54">
        <v>44527</v>
      </c>
      <c r="B32" s="39" t="s">
        <v>2317</v>
      </c>
      <c r="C32" s="48"/>
    </row>
    <row r="33" spans="1:3" ht="16.5">
      <c r="A33" s="54">
        <v>44522</v>
      </c>
      <c r="B33" s="39" t="s">
        <v>2318</v>
      </c>
      <c r="C33" s="48"/>
    </row>
    <row r="34" spans="1:3" ht="16.5">
      <c r="A34" s="54">
        <v>44507</v>
      </c>
      <c r="B34" s="39" t="s">
        <v>2319</v>
      </c>
      <c r="C34" s="48"/>
    </row>
    <row r="35" spans="1:3" ht="16.5">
      <c r="A35" s="54">
        <v>44490</v>
      </c>
      <c r="B35" s="39" t="s">
        <v>2320</v>
      </c>
      <c r="C35" s="48"/>
    </row>
    <row r="36" spans="1:3" ht="16.5">
      <c r="A36" s="54">
        <v>44487</v>
      </c>
      <c r="B36" s="39" t="s">
        <v>2321</v>
      </c>
      <c r="C36" s="48"/>
    </row>
    <row r="37" spans="1:3" ht="16.5">
      <c r="A37" s="54">
        <v>44482</v>
      </c>
      <c r="B37" s="39" t="s">
        <v>2322</v>
      </c>
      <c r="C37" s="48"/>
    </row>
    <row r="38" spans="1:3" ht="16.5">
      <c r="A38" s="54">
        <v>44481</v>
      </c>
      <c r="B38" s="39" t="s">
        <v>2323</v>
      </c>
      <c r="C38" s="48"/>
    </row>
    <row r="39" spans="1:3" ht="16.5">
      <c r="A39" s="54">
        <v>44480</v>
      </c>
      <c r="B39" s="39" t="s">
        <v>2324</v>
      </c>
      <c r="C39" s="48"/>
    </row>
    <row r="40" spans="1:3" ht="16.5">
      <c r="A40" s="54">
        <v>44474</v>
      </c>
      <c r="B40" s="39" t="s">
        <v>2325</v>
      </c>
      <c r="C40" s="48"/>
    </row>
    <row r="41" spans="1:3" ht="16.5">
      <c r="A41" s="54">
        <v>44457</v>
      </c>
      <c r="B41" s="39" t="s">
        <v>2326</v>
      </c>
      <c r="C41" s="48"/>
    </row>
    <row r="42" spans="1:3" ht="16.5">
      <c r="A42" s="54">
        <v>44456</v>
      </c>
      <c r="B42" s="39" t="s">
        <v>2327</v>
      </c>
      <c r="C42" s="48"/>
    </row>
    <row r="43" spans="1:3" ht="16.5">
      <c r="A43" s="54">
        <v>44441</v>
      </c>
      <c r="B43" s="39" t="s">
        <v>2328</v>
      </c>
      <c r="C43" s="48"/>
    </row>
    <row r="44" spans="1:3" ht="16.5">
      <c r="A44" s="54">
        <v>44440</v>
      </c>
      <c r="B44" s="39" t="s">
        <v>2329</v>
      </c>
      <c r="C44" s="48"/>
    </row>
    <row r="45" spans="1:3" ht="16.5">
      <c r="A45" s="54">
        <v>44439</v>
      </c>
      <c r="B45" s="39" t="s">
        <v>2330</v>
      </c>
      <c r="C45" s="48"/>
    </row>
    <row r="46" spans="1:3" ht="16.5">
      <c r="A46" s="54">
        <v>44438</v>
      </c>
      <c r="B46" s="39" t="s">
        <v>2331</v>
      </c>
      <c r="C46" s="48"/>
    </row>
    <row r="47" spans="1:3" ht="16.5">
      <c r="A47" s="54">
        <v>44437</v>
      </c>
      <c r="B47" s="39" t="s">
        <v>2332</v>
      </c>
      <c r="C47" s="48"/>
    </row>
    <row r="48" spans="1:3" ht="16.5">
      <c r="A48" s="54">
        <v>44436</v>
      </c>
      <c r="B48" s="39" t="s">
        <v>2333</v>
      </c>
      <c r="C48" s="48"/>
    </row>
    <row r="49" spans="1:3" ht="33">
      <c r="A49" s="54">
        <v>44434</v>
      </c>
      <c r="B49" s="39" t="s">
        <v>2334</v>
      </c>
      <c r="C49" s="48"/>
    </row>
    <row r="50" spans="1:3" ht="16.5">
      <c r="A50" s="54">
        <v>44422</v>
      </c>
      <c r="B50" s="20" t="s">
        <v>2335</v>
      </c>
      <c r="C50" s="48"/>
    </row>
    <row r="51" spans="1:3" ht="16.5">
      <c r="A51" s="54">
        <v>44402</v>
      </c>
      <c r="B51" s="20" t="s">
        <v>2336</v>
      </c>
      <c r="C51" s="48"/>
    </row>
    <row r="52" spans="1:3" ht="16.5">
      <c r="A52" s="54">
        <v>44399</v>
      </c>
      <c r="B52" s="20" t="s">
        <v>2337</v>
      </c>
      <c r="C52" s="48"/>
    </row>
    <row r="53" spans="1:3" ht="16.5">
      <c r="A53" s="54">
        <v>44398</v>
      </c>
      <c r="B53" s="20" t="s">
        <v>2338</v>
      </c>
      <c r="C53" s="48"/>
    </row>
    <row r="54" spans="1:3" ht="16.5">
      <c r="A54" s="54">
        <v>44390</v>
      </c>
      <c r="B54" s="20" t="s">
        <v>2339</v>
      </c>
      <c r="C54" s="48"/>
    </row>
    <row r="55" spans="1:3" ht="16.5">
      <c r="A55" s="54">
        <v>44389</v>
      </c>
      <c r="B55" s="20" t="s">
        <v>2340</v>
      </c>
      <c r="C55" s="48"/>
    </row>
    <row r="56" spans="1:3" ht="16.5">
      <c r="A56" s="54">
        <v>44374</v>
      </c>
      <c r="B56" s="20" t="s">
        <v>2341</v>
      </c>
      <c r="C56" s="48"/>
    </row>
    <row r="57" spans="1:3" ht="16.5">
      <c r="A57" s="54">
        <v>44372</v>
      </c>
      <c r="B57" s="20" t="s">
        <v>2342</v>
      </c>
      <c r="C57" s="48"/>
    </row>
    <row r="58" spans="1:3" ht="16.5">
      <c r="A58" s="54">
        <v>44369</v>
      </c>
      <c r="B58" s="20" t="s">
        <v>2343</v>
      </c>
      <c r="C58" s="48"/>
    </row>
    <row r="59" spans="1:3" ht="16.5">
      <c r="A59" s="54">
        <v>44368</v>
      </c>
      <c r="B59" s="20" t="s">
        <v>2344</v>
      </c>
      <c r="C59" s="48"/>
    </row>
    <row r="60" spans="1:3" ht="16.5">
      <c r="A60" s="54">
        <v>44354</v>
      </c>
      <c r="B60" s="20" t="s">
        <v>2345</v>
      </c>
      <c r="C60" s="48"/>
    </row>
    <row r="61" spans="1:3" ht="16.5">
      <c r="A61" s="54">
        <v>44347</v>
      </c>
      <c r="B61" s="20" t="s">
        <v>2346</v>
      </c>
      <c r="C61" s="48"/>
    </row>
    <row r="62" spans="1:3" ht="16.5">
      <c r="A62" s="54">
        <v>44339</v>
      </c>
      <c r="B62" s="20" t="s">
        <v>2347</v>
      </c>
      <c r="C62" s="48"/>
    </row>
    <row r="63" spans="1:3" ht="16.5">
      <c r="A63" s="54">
        <v>44315</v>
      </c>
      <c r="B63" s="20" t="s">
        <v>2348</v>
      </c>
      <c r="C63" s="167"/>
    </row>
    <row r="64" spans="1:3" ht="16.5">
      <c r="A64" s="54">
        <v>44314</v>
      </c>
      <c r="B64" s="20" t="s">
        <v>2349</v>
      </c>
      <c r="C64" s="167"/>
    </row>
    <row r="65" spans="1:3" ht="16.5">
      <c r="A65" s="54">
        <v>44313</v>
      </c>
      <c r="B65" s="20" t="s">
        <v>2350</v>
      </c>
      <c r="C65" s="167"/>
    </row>
    <row r="66" spans="1:3" ht="16.5">
      <c r="A66" s="54">
        <v>44303</v>
      </c>
      <c r="B66" s="20" t="s">
        <v>2351</v>
      </c>
      <c r="C66" s="167"/>
    </row>
    <row r="67" spans="1:3" ht="16.5">
      <c r="A67" s="54">
        <v>44300</v>
      </c>
      <c r="B67" s="20" t="s">
        <v>2352</v>
      </c>
      <c r="C67" s="167"/>
    </row>
    <row r="68" spans="1:3" ht="16.5">
      <c r="A68" s="54">
        <v>44298</v>
      </c>
      <c r="B68" s="20" t="s">
        <v>2353</v>
      </c>
      <c r="C68" s="167"/>
    </row>
    <row r="69" spans="1:3" ht="16.5">
      <c r="A69" s="54">
        <v>44294</v>
      </c>
      <c r="B69" s="20" t="s">
        <v>2354</v>
      </c>
      <c r="C69" s="167"/>
    </row>
    <row r="70" spans="1:3" ht="16.5">
      <c r="A70" s="54">
        <v>44288</v>
      </c>
      <c r="B70" s="20" t="s">
        <v>2355</v>
      </c>
      <c r="C70" s="167"/>
    </row>
    <row r="71" spans="1:3" ht="16.5">
      <c r="A71" s="54">
        <v>44287</v>
      </c>
      <c r="B71" s="20" t="s">
        <v>2356</v>
      </c>
      <c r="C71" s="167"/>
    </row>
    <row r="72" spans="1:3" ht="16.5">
      <c r="A72" s="55" t="s">
        <v>2357</v>
      </c>
      <c r="B72" s="20" t="s">
        <v>2358</v>
      </c>
      <c r="C72" s="167"/>
    </row>
    <row r="73" spans="1:3" ht="16.5">
      <c r="A73" s="54">
        <v>44284</v>
      </c>
      <c r="B73" s="20" t="s">
        <v>2359</v>
      </c>
      <c r="C73" s="167"/>
    </row>
    <row r="74" spans="1:3" ht="16.5">
      <c r="A74" s="54">
        <v>44283</v>
      </c>
      <c r="B74" s="20" t="s">
        <v>2360</v>
      </c>
      <c r="C74" s="167"/>
    </row>
    <row r="75" spans="1:3" ht="16.5">
      <c r="A75" s="54">
        <v>44282</v>
      </c>
      <c r="B75" s="20" t="s">
        <v>2361</v>
      </c>
      <c r="C75" s="167"/>
    </row>
  </sheetData>
  <phoneticPr fontId="46" type="noConversion"/>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7D37DF-C3E5-4C18-AC88-81EBAAFAABE8}">
  <dimension ref="A1:O3"/>
  <sheetViews>
    <sheetView tabSelected="1" workbookViewId="0">
      <selection activeCell="E14" sqref="E14"/>
    </sheetView>
  </sheetViews>
  <sheetFormatPr defaultRowHeight="14.25"/>
  <cols>
    <col min="1" max="1" width="10.875" bestFit="1" customWidth="1"/>
  </cols>
  <sheetData>
    <row r="1" spans="1:15" ht="15">
      <c r="A1" s="135" t="s">
        <v>2675</v>
      </c>
      <c r="B1" s="135" t="s">
        <v>2676</v>
      </c>
      <c r="C1" s="570" t="s">
        <v>1637</v>
      </c>
      <c r="D1" s="570"/>
      <c r="E1" s="570"/>
      <c r="F1" s="570"/>
      <c r="G1" s="570"/>
      <c r="H1" s="570"/>
      <c r="I1" s="570"/>
      <c r="J1" s="570" t="s">
        <v>2674</v>
      </c>
      <c r="K1" s="570"/>
      <c r="L1" s="570"/>
      <c r="M1" s="570"/>
      <c r="N1" s="570"/>
      <c r="O1" s="570"/>
    </row>
    <row r="2" spans="1:15" ht="16.5">
      <c r="A2" s="136">
        <v>45030</v>
      </c>
      <c r="B2" s="290" t="s">
        <v>5080</v>
      </c>
      <c r="C2" s="570"/>
      <c r="D2" s="570"/>
      <c r="E2" s="570"/>
      <c r="F2" s="570"/>
      <c r="G2" s="570"/>
      <c r="H2" s="570"/>
      <c r="I2" s="570"/>
      <c r="J2" s="139" t="s">
        <v>1635</v>
      </c>
      <c r="K2" s="141" t="s">
        <v>2681</v>
      </c>
      <c r="L2" s="139" t="s">
        <v>1634</v>
      </c>
      <c r="M2" s="140" t="s">
        <v>2680</v>
      </c>
      <c r="N2" s="137" t="s">
        <v>2679</v>
      </c>
      <c r="O2" s="137" t="s">
        <v>2678</v>
      </c>
    </row>
    <row r="3" spans="1:15" ht="15">
      <c r="A3" s="570" t="s">
        <v>3534</v>
      </c>
      <c r="B3" s="570"/>
      <c r="C3" s="586" t="s">
        <v>2682</v>
      </c>
      <c r="D3" s="586"/>
      <c r="E3" s="586"/>
      <c r="F3" s="586"/>
      <c r="G3" s="586"/>
      <c r="H3" s="586"/>
      <c r="I3" s="586"/>
      <c r="J3" s="572" t="s">
        <v>2677</v>
      </c>
      <c r="K3" s="572"/>
      <c r="L3" s="572"/>
      <c r="M3" s="572"/>
      <c r="N3" s="572"/>
      <c r="O3" s="572"/>
    </row>
  </sheetData>
  <mergeCells count="5">
    <mergeCell ref="C3:I3"/>
    <mergeCell ref="C1:I2"/>
    <mergeCell ref="J1:O1"/>
    <mergeCell ref="A3:B3"/>
    <mergeCell ref="J3:O3"/>
  </mergeCells>
  <phoneticPr fontId="46" type="noConversion"/>
  <dataValidations count="1">
    <dataValidation type="list" allowBlank="1" showInputMessage="1" showErrorMessage="1" sqref="J1 J3:O3" xr:uid="{11EB5B21-1861-4453-A72C-7C886A93886E}">
      <formula1>"☐,☑,☒"</formula1>
    </dataValidation>
  </dataValidations>
  <hyperlinks>
    <hyperlink ref="C3" r:id="rId1" xr:uid="{23115F71-9C74-464F-A217-2903B4638D46}"/>
  </hyperlink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DD4AC-6F86-4691-B195-0C3212C3C85F}">
  <dimension ref="A1:AG405"/>
  <sheetViews>
    <sheetView topLeftCell="A381" workbookViewId="0">
      <selection sqref="A1:U1"/>
    </sheetView>
  </sheetViews>
  <sheetFormatPr defaultRowHeight="14.25"/>
  <cols>
    <col min="1" max="1" width="10" style="16" customWidth="1"/>
    <col min="2" max="2" width="13" style="16" customWidth="1"/>
    <col min="3" max="3" width="29" style="16" customWidth="1"/>
    <col min="4" max="4" width="25" style="16" customWidth="1"/>
    <col min="5" max="21" width="3" style="16" customWidth="1"/>
    <col min="22" max="22" width="10" style="16" customWidth="1"/>
    <col min="23" max="23" width="11" style="16" customWidth="1"/>
    <col min="24" max="25" width="10" style="16" customWidth="1"/>
    <col min="26" max="33" width="9" style="16" customWidth="1"/>
    <col min="34" max="16384" width="9" style="16"/>
  </cols>
  <sheetData>
    <row r="1" spans="1:33" ht="16.5">
      <c r="A1" s="637" t="s">
        <v>4107</v>
      </c>
      <c r="B1" s="629"/>
      <c r="C1" s="629"/>
      <c r="D1" s="629"/>
      <c r="E1" s="629"/>
      <c r="F1" s="629"/>
      <c r="G1" s="629"/>
      <c r="H1" s="629"/>
      <c r="I1" s="629"/>
      <c r="J1" s="629"/>
      <c r="K1" s="629"/>
      <c r="L1" s="629"/>
      <c r="M1" s="629"/>
      <c r="N1" s="629"/>
      <c r="O1" s="629"/>
      <c r="P1" s="629"/>
      <c r="Q1" s="629"/>
      <c r="R1" s="629"/>
      <c r="S1" s="629"/>
      <c r="T1" s="629"/>
      <c r="U1" s="629"/>
      <c r="V1" s="269" t="s">
        <v>3376</v>
      </c>
      <c r="W1" s="269" t="s">
        <v>3375</v>
      </c>
      <c r="X1" s="268"/>
      <c r="Y1" s="159"/>
      <c r="Z1" s="160"/>
      <c r="AA1" s="160"/>
      <c r="AB1" s="160"/>
      <c r="AC1" s="160"/>
      <c r="AD1" s="160"/>
      <c r="AE1" s="160"/>
      <c r="AF1" s="160"/>
      <c r="AG1" s="160"/>
    </row>
    <row r="2" spans="1:33" ht="40.5">
      <c r="A2" s="261" t="s">
        <v>3151</v>
      </c>
      <c r="B2" s="259" t="s">
        <v>3150</v>
      </c>
      <c r="C2" s="259" t="s">
        <v>3149</v>
      </c>
      <c r="D2" s="259" t="s">
        <v>3148</v>
      </c>
      <c r="E2" s="262" t="s">
        <v>3147</v>
      </c>
      <c r="F2" s="262" t="s">
        <v>3146</v>
      </c>
      <c r="G2" s="262" t="s">
        <v>3145</v>
      </c>
      <c r="H2" s="262" t="s">
        <v>3144</v>
      </c>
      <c r="I2" s="262" t="s">
        <v>3143</v>
      </c>
      <c r="J2" s="262" t="s">
        <v>3142</v>
      </c>
      <c r="K2" s="262" t="s">
        <v>3141</v>
      </c>
      <c r="L2" s="262" t="s">
        <v>3140</v>
      </c>
      <c r="M2" s="262" t="s">
        <v>3139</v>
      </c>
      <c r="N2" s="262" t="s">
        <v>3138</v>
      </c>
      <c r="O2" s="262" t="s">
        <v>3137</v>
      </c>
      <c r="P2" s="262" t="s">
        <v>3136</v>
      </c>
      <c r="Q2" s="262" t="s">
        <v>3135</v>
      </c>
      <c r="R2" s="262" t="s">
        <v>3134</v>
      </c>
      <c r="S2" s="262" t="s">
        <v>3133</v>
      </c>
      <c r="T2" s="262" t="s">
        <v>3132</v>
      </c>
      <c r="U2" s="262" t="s">
        <v>3131</v>
      </c>
      <c r="V2" s="258">
        <v>390</v>
      </c>
      <c r="W2" s="258">
        <v>400</v>
      </c>
      <c r="X2" s="259" t="s">
        <v>1645</v>
      </c>
      <c r="Y2" s="159"/>
      <c r="Z2" s="160"/>
      <c r="AA2" s="160"/>
      <c r="AB2" s="160"/>
      <c r="AC2" s="160"/>
      <c r="AD2" s="160"/>
      <c r="AE2" s="160"/>
      <c r="AF2" s="160"/>
      <c r="AG2" s="160"/>
    </row>
    <row r="3" spans="1:33">
      <c r="A3" s="261" t="s">
        <v>3116</v>
      </c>
      <c r="B3" s="147" t="s">
        <v>1657</v>
      </c>
      <c r="C3" s="259" t="s">
        <v>3130</v>
      </c>
      <c r="D3" s="262" t="s">
        <v>2686</v>
      </c>
      <c r="E3" s="144"/>
      <c r="F3" s="144"/>
      <c r="G3" s="144"/>
      <c r="H3" s="144"/>
      <c r="I3" s="144"/>
      <c r="J3" s="259">
        <v>8</v>
      </c>
      <c r="K3" s="144"/>
      <c r="L3" s="144"/>
      <c r="M3" s="144"/>
      <c r="N3" s="144"/>
      <c r="O3" s="144"/>
      <c r="P3" s="144"/>
      <c r="Q3" s="259">
        <v>4</v>
      </c>
      <c r="R3" s="144"/>
      <c r="S3" s="144"/>
      <c r="T3" s="144"/>
      <c r="U3" s="144"/>
      <c r="V3" s="258">
        <v>1</v>
      </c>
      <c r="W3" s="258">
        <v>1</v>
      </c>
      <c r="X3" s="147"/>
      <c r="Y3" s="160"/>
      <c r="Z3" s="160"/>
      <c r="AA3" s="160"/>
      <c r="AB3" s="160"/>
      <c r="AC3" s="160"/>
      <c r="AD3" s="160"/>
      <c r="AE3" s="160"/>
      <c r="AF3" s="160"/>
      <c r="AG3" s="160"/>
    </row>
    <row r="4" spans="1:33">
      <c r="A4" s="261" t="s">
        <v>3116</v>
      </c>
      <c r="B4" s="147" t="s">
        <v>1657</v>
      </c>
      <c r="C4" s="259" t="s">
        <v>3129</v>
      </c>
      <c r="D4" s="262" t="s">
        <v>2686</v>
      </c>
      <c r="E4" s="144"/>
      <c r="F4" s="144"/>
      <c r="G4" s="144"/>
      <c r="H4" s="144"/>
      <c r="I4" s="144"/>
      <c r="J4" s="144"/>
      <c r="K4" s="259">
        <v>4</v>
      </c>
      <c r="L4" s="144"/>
      <c r="M4" s="259">
        <v>4</v>
      </c>
      <c r="N4" s="144"/>
      <c r="O4" s="144"/>
      <c r="P4" s="144"/>
      <c r="Q4" s="259">
        <v>4</v>
      </c>
      <c r="R4" s="144"/>
      <c r="S4" s="144"/>
      <c r="T4" s="144"/>
      <c r="U4" s="144"/>
      <c r="V4" s="258">
        <v>1</v>
      </c>
      <c r="W4" s="258">
        <v>1</v>
      </c>
      <c r="X4" s="147"/>
      <c r="Y4" s="160"/>
      <c r="Z4" s="160"/>
      <c r="AA4" s="160"/>
      <c r="AB4" s="160"/>
      <c r="AC4" s="160"/>
      <c r="AD4" s="160"/>
      <c r="AE4" s="160"/>
      <c r="AF4" s="160"/>
      <c r="AG4" s="160"/>
    </row>
    <row r="5" spans="1:33">
      <c r="A5" s="261" t="s">
        <v>3116</v>
      </c>
      <c r="B5" s="147" t="s">
        <v>1657</v>
      </c>
      <c r="C5" s="259" t="s">
        <v>3128</v>
      </c>
      <c r="D5" s="262" t="s">
        <v>2686</v>
      </c>
      <c r="E5" s="144"/>
      <c r="F5" s="144"/>
      <c r="G5" s="144"/>
      <c r="H5" s="144"/>
      <c r="I5" s="144"/>
      <c r="J5" s="259">
        <v>4</v>
      </c>
      <c r="K5" s="144"/>
      <c r="L5" s="144"/>
      <c r="M5" s="259">
        <v>8</v>
      </c>
      <c r="N5" s="144"/>
      <c r="O5" s="144"/>
      <c r="P5" s="144"/>
      <c r="Q5" s="144"/>
      <c r="R5" s="144"/>
      <c r="S5" s="144"/>
      <c r="T5" s="144"/>
      <c r="U5" s="144"/>
      <c r="V5" s="258">
        <v>1</v>
      </c>
      <c r="W5" s="258">
        <v>1</v>
      </c>
      <c r="X5" s="147"/>
      <c r="Y5" s="160"/>
      <c r="Z5" s="160"/>
      <c r="AA5" s="160"/>
      <c r="AB5" s="160"/>
      <c r="AC5" s="160"/>
      <c r="AD5" s="160"/>
      <c r="AE5" s="160"/>
      <c r="AF5" s="160"/>
      <c r="AG5" s="160"/>
    </row>
    <row r="6" spans="1:33">
      <c r="A6" s="261" t="s">
        <v>3116</v>
      </c>
      <c r="B6" s="147" t="s">
        <v>1657</v>
      </c>
      <c r="C6" s="259" t="s">
        <v>3127</v>
      </c>
      <c r="D6" s="262" t="s">
        <v>2686</v>
      </c>
      <c r="E6" s="144"/>
      <c r="F6" s="144"/>
      <c r="G6" s="144"/>
      <c r="H6" s="144"/>
      <c r="I6" s="144"/>
      <c r="J6" s="144"/>
      <c r="K6" s="144"/>
      <c r="L6" s="144"/>
      <c r="M6" s="259">
        <v>4</v>
      </c>
      <c r="N6" s="144"/>
      <c r="O6" s="259">
        <v>4</v>
      </c>
      <c r="P6" s="144"/>
      <c r="Q6" s="259">
        <v>4</v>
      </c>
      <c r="R6" s="144"/>
      <c r="S6" s="144"/>
      <c r="T6" s="144"/>
      <c r="U6" s="144"/>
      <c r="V6" s="258">
        <v>1</v>
      </c>
      <c r="W6" s="258">
        <v>1</v>
      </c>
      <c r="X6" s="146"/>
      <c r="Y6" s="160"/>
      <c r="Z6" s="160"/>
      <c r="AA6" s="160"/>
      <c r="AB6" s="160"/>
      <c r="AC6" s="160"/>
      <c r="AD6" s="160"/>
      <c r="AE6" s="160"/>
      <c r="AF6" s="160"/>
      <c r="AG6" s="160"/>
    </row>
    <row r="7" spans="1:33">
      <c r="A7" s="261" t="s">
        <v>3116</v>
      </c>
      <c r="B7" s="147" t="s">
        <v>1657</v>
      </c>
      <c r="C7" s="259" t="s">
        <v>3126</v>
      </c>
      <c r="D7" s="262" t="s">
        <v>2686</v>
      </c>
      <c r="E7" s="144"/>
      <c r="F7" s="144"/>
      <c r="G7" s="144"/>
      <c r="H7" s="144"/>
      <c r="I7" s="144"/>
      <c r="J7" s="259">
        <v>4</v>
      </c>
      <c r="K7" s="144"/>
      <c r="L7" s="144"/>
      <c r="M7" s="259">
        <v>4</v>
      </c>
      <c r="N7" s="144"/>
      <c r="O7" s="259">
        <v>4</v>
      </c>
      <c r="P7" s="144"/>
      <c r="Q7" s="144"/>
      <c r="R7" s="144"/>
      <c r="S7" s="144"/>
      <c r="T7" s="144"/>
      <c r="U7" s="144"/>
      <c r="V7" s="258">
        <v>1</v>
      </c>
      <c r="W7" s="258">
        <v>1</v>
      </c>
      <c r="X7" s="146"/>
      <c r="Y7" s="160"/>
      <c r="Z7" s="160"/>
      <c r="AA7" s="160"/>
      <c r="AB7" s="160"/>
      <c r="AC7" s="160"/>
      <c r="AD7" s="160"/>
      <c r="AE7" s="160"/>
      <c r="AF7" s="160"/>
      <c r="AG7" s="160"/>
    </row>
    <row r="8" spans="1:33">
      <c r="A8" s="261" t="s">
        <v>3116</v>
      </c>
      <c r="B8" s="147" t="s">
        <v>1657</v>
      </c>
      <c r="C8" s="259" t="s">
        <v>3125</v>
      </c>
      <c r="D8" s="262" t="s">
        <v>2686</v>
      </c>
      <c r="E8" s="144"/>
      <c r="F8" s="144"/>
      <c r="G8" s="144"/>
      <c r="H8" s="144"/>
      <c r="I8" s="144"/>
      <c r="J8" s="144"/>
      <c r="K8" s="259">
        <v>4</v>
      </c>
      <c r="L8" s="144"/>
      <c r="M8" s="259">
        <v>4</v>
      </c>
      <c r="N8" s="144"/>
      <c r="O8" s="259">
        <v>4</v>
      </c>
      <c r="P8" s="144"/>
      <c r="Q8" s="144"/>
      <c r="R8" s="144"/>
      <c r="S8" s="144"/>
      <c r="T8" s="144"/>
      <c r="U8" s="144"/>
      <c r="V8" s="258">
        <v>1</v>
      </c>
      <c r="W8" s="258">
        <v>1</v>
      </c>
      <c r="X8" s="146"/>
      <c r="Y8" s="160"/>
      <c r="Z8" s="160"/>
      <c r="AA8" s="160"/>
      <c r="AB8" s="160"/>
      <c r="AC8" s="160"/>
      <c r="AD8" s="160"/>
      <c r="AE8" s="160"/>
      <c r="AF8" s="160"/>
      <c r="AG8" s="160"/>
    </row>
    <row r="9" spans="1:33">
      <c r="A9" s="261" t="s">
        <v>3116</v>
      </c>
      <c r="B9" s="147" t="s">
        <v>1657</v>
      </c>
      <c r="C9" s="259" t="s">
        <v>3124</v>
      </c>
      <c r="D9" s="262" t="s">
        <v>2686</v>
      </c>
      <c r="E9" s="259">
        <v>4</v>
      </c>
      <c r="F9" s="144"/>
      <c r="G9" s="144"/>
      <c r="H9" s="144"/>
      <c r="I9" s="144"/>
      <c r="J9" s="144"/>
      <c r="K9" s="144"/>
      <c r="L9" s="144"/>
      <c r="M9" s="144"/>
      <c r="N9" s="144"/>
      <c r="O9" s="144"/>
      <c r="P9" s="259">
        <v>8</v>
      </c>
      <c r="Q9" s="144"/>
      <c r="R9" s="144"/>
      <c r="S9" s="144"/>
      <c r="T9" s="144"/>
      <c r="U9" s="144"/>
      <c r="V9" s="258">
        <v>1</v>
      </c>
      <c r="W9" s="258">
        <v>1</v>
      </c>
      <c r="X9" s="146"/>
      <c r="Y9" s="160"/>
      <c r="Z9" s="160"/>
      <c r="AA9" s="160"/>
      <c r="AB9" s="160"/>
      <c r="AC9" s="160"/>
      <c r="AD9" s="160"/>
      <c r="AE9" s="160"/>
      <c r="AF9" s="160"/>
      <c r="AG9" s="160"/>
    </row>
    <row r="10" spans="1:33">
      <c r="A10" s="261" t="s">
        <v>3116</v>
      </c>
      <c r="B10" s="147" t="s">
        <v>1657</v>
      </c>
      <c r="C10" s="259" t="s">
        <v>3123</v>
      </c>
      <c r="D10" s="262" t="s">
        <v>2686</v>
      </c>
      <c r="E10" s="144"/>
      <c r="F10" s="144"/>
      <c r="G10" s="144"/>
      <c r="H10" s="259">
        <v>4</v>
      </c>
      <c r="I10" s="144"/>
      <c r="J10" s="144"/>
      <c r="K10" s="144"/>
      <c r="L10" s="259">
        <v>4</v>
      </c>
      <c r="M10" s="259">
        <v>4</v>
      </c>
      <c r="N10" s="144"/>
      <c r="O10" s="144"/>
      <c r="P10" s="144"/>
      <c r="Q10" s="144"/>
      <c r="R10" s="144"/>
      <c r="S10" s="144"/>
      <c r="T10" s="144"/>
      <c r="U10" s="144"/>
      <c r="V10" s="258">
        <v>1</v>
      </c>
      <c r="W10" s="258">
        <v>1</v>
      </c>
      <c r="X10" s="144"/>
      <c r="Y10" s="160"/>
      <c r="Z10" s="160"/>
      <c r="AA10" s="160"/>
      <c r="AB10" s="160"/>
      <c r="AC10" s="160"/>
      <c r="AD10" s="160"/>
      <c r="AE10" s="160"/>
      <c r="AF10" s="160"/>
      <c r="AG10" s="160"/>
    </row>
    <row r="11" spans="1:33">
      <c r="A11" s="261" t="s">
        <v>3116</v>
      </c>
      <c r="B11" s="147" t="s">
        <v>1657</v>
      </c>
      <c r="C11" s="259" t="s">
        <v>3122</v>
      </c>
      <c r="D11" s="262" t="s">
        <v>2686</v>
      </c>
      <c r="E11" s="144"/>
      <c r="F11" s="144"/>
      <c r="G11" s="144"/>
      <c r="H11" s="259">
        <v>8</v>
      </c>
      <c r="I11" s="144"/>
      <c r="J11" s="144"/>
      <c r="K11" s="144"/>
      <c r="L11" s="259">
        <v>4</v>
      </c>
      <c r="M11" s="144"/>
      <c r="N11" s="144"/>
      <c r="O11" s="144"/>
      <c r="P11" s="144"/>
      <c r="Q11" s="144"/>
      <c r="R11" s="144"/>
      <c r="S11" s="144"/>
      <c r="T11" s="144"/>
      <c r="U11" s="144"/>
      <c r="V11" s="258">
        <v>1</v>
      </c>
      <c r="W11" s="258">
        <v>1</v>
      </c>
      <c r="X11" s="144"/>
      <c r="Y11" s="160"/>
      <c r="Z11" s="160"/>
      <c r="AA11" s="160"/>
      <c r="AB11" s="160"/>
      <c r="AC11" s="160"/>
      <c r="AD11" s="160"/>
      <c r="AE11" s="160"/>
      <c r="AF11" s="160"/>
      <c r="AG11" s="160"/>
    </row>
    <row r="12" spans="1:33">
      <c r="A12" s="261" t="s">
        <v>3116</v>
      </c>
      <c r="B12" s="147" t="s">
        <v>1657</v>
      </c>
      <c r="C12" s="259" t="s">
        <v>3121</v>
      </c>
      <c r="D12" s="262" t="s">
        <v>2686</v>
      </c>
      <c r="E12" s="259">
        <v>4</v>
      </c>
      <c r="F12" s="144"/>
      <c r="G12" s="144"/>
      <c r="H12" s="144"/>
      <c r="I12" s="144"/>
      <c r="J12" s="144"/>
      <c r="K12" s="144"/>
      <c r="L12" s="259">
        <v>4</v>
      </c>
      <c r="M12" s="144"/>
      <c r="N12" s="259">
        <v>4</v>
      </c>
      <c r="O12" s="144"/>
      <c r="P12" s="144"/>
      <c r="Q12" s="144"/>
      <c r="R12" s="144"/>
      <c r="S12" s="144"/>
      <c r="T12" s="144"/>
      <c r="U12" s="144"/>
      <c r="V12" s="258">
        <v>1</v>
      </c>
      <c r="W12" s="258">
        <v>1</v>
      </c>
      <c r="X12" s="144"/>
      <c r="Y12" s="160"/>
      <c r="Z12" s="160"/>
      <c r="AA12" s="160"/>
      <c r="AB12" s="160"/>
      <c r="AC12" s="160"/>
      <c r="AD12" s="160"/>
      <c r="AE12" s="160"/>
      <c r="AF12" s="160"/>
      <c r="AG12" s="160"/>
    </row>
    <row r="13" spans="1:33" ht="27">
      <c r="A13" s="261" t="s">
        <v>3116</v>
      </c>
      <c r="B13" s="146" t="s">
        <v>1854</v>
      </c>
      <c r="C13" s="259" t="s">
        <v>3120</v>
      </c>
      <c r="D13" s="262" t="s">
        <v>2986</v>
      </c>
      <c r="E13" s="144"/>
      <c r="F13" s="144"/>
      <c r="G13" s="144"/>
      <c r="H13" s="259">
        <v>12</v>
      </c>
      <c r="I13" s="144"/>
      <c r="J13" s="144"/>
      <c r="K13" s="144"/>
      <c r="L13" s="259">
        <v>3</v>
      </c>
      <c r="M13" s="259">
        <v>3</v>
      </c>
      <c r="N13" s="144"/>
      <c r="O13" s="144"/>
      <c r="P13" s="144"/>
      <c r="Q13" s="144"/>
      <c r="R13" s="144"/>
      <c r="S13" s="144"/>
      <c r="T13" s="144"/>
      <c r="U13" s="144"/>
      <c r="V13" s="258">
        <v>1</v>
      </c>
      <c r="W13" s="258">
        <v>1</v>
      </c>
      <c r="X13" s="144"/>
      <c r="Y13" s="160"/>
      <c r="Z13" s="160"/>
      <c r="AA13" s="160"/>
      <c r="AB13" s="160"/>
      <c r="AC13" s="160"/>
      <c r="AD13" s="160"/>
      <c r="AE13" s="160"/>
      <c r="AF13" s="160"/>
      <c r="AG13" s="160"/>
    </row>
    <row r="14" spans="1:33">
      <c r="A14" s="261" t="s">
        <v>3116</v>
      </c>
      <c r="B14" s="147" t="s">
        <v>1657</v>
      </c>
      <c r="C14" s="259" t="s">
        <v>3119</v>
      </c>
      <c r="D14" s="262" t="s">
        <v>2686</v>
      </c>
      <c r="E14" s="144"/>
      <c r="F14" s="144"/>
      <c r="G14" s="144"/>
      <c r="H14" s="144"/>
      <c r="I14" s="144"/>
      <c r="J14" s="144"/>
      <c r="K14" s="144"/>
      <c r="L14" s="144"/>
      <c r="M14" s="144"/>
      <c r="N14" s="259">
        <v>4</v>
      </c>
      <c r="O14" s="144"/>
      <c r="P14" s="144"/>
      <c r="Q14" s="144"/>
      <c r="R14" s="144"/>
      <c r="S14" s="259">
        <v>8</v>
      </c>
      <c r="T14" s="144"/>
      <c r="U14" s="144"/>
      <c r="V14" s="258">
        <v>1</v>
      </c>
      <c r="W14" s="258">
        <v>1</v>
      </c>
      <c r="X14" s="144"/>
      <c r="Y14" s="160"/>
      <c r="Z14" s="160"/>
      <c r="AA14" s="160"/>
      <c r="AB14" s="160"/>
      <c r="AC14" s="160"/>
      <c r="AD14" s="160"/>
      <c r="AE14" s="160"/>
      <c r="AF14" s="160"/>
      <c r="AG14" s="160"/>
    </row>
    <row r="15" spans="1:33">
      <c r="A15" s="261" t="s">
        <v>3116</v>
      </c>
      <c r="B15" s="147" t="s">
        <v>1657</v>
      </c>
      <c r="C15" s="259" t="s">
        <v>3118</v>
      </c>
      <c r="D15" s="262" t="s">
        <v>2686</v>
      </c>
      <c r="E15" s="144"/>
      <c r="F15" s="144"/>
      <c r="G15" s="144"/>
      <c r="H15" s="144"/>
      <c r="I15" s="144"/>
      <c r="J15" s="144"/>
      <c r="K15" s="144"/>
      <c r="L15" s="144"/>
      <c r="M15" s="144"/>
      <c r="N15" s="259">
        <v>4</v>
      </c>
      <c r="O15" s="144"/>
      <c r="P15" s="144"/>
      <c r="Q15" s="144"/>
      <c r="R15" s="144"/>
      <c r="S15" s="259">
        <v>8</v>
      </c>
      <c r="T15" s="144"/>
      <c r="U15" s="144"/>
      <c r="V15" s="258">
        <v>1</v>
      </c>
      <c r="W15" s="258">
        <v>1</v>
      </c>
      <c r="X15" s="144"/>
      <c r="Y15" s="160"/>
      <c r="Z15" s="160"/>
      <c r="AA15" s="160"/>
      <c r="AB15" s="160"/>
      <c r="AC15" s="160"/>
      <c r="AD15" s="160"/>
      <c r="AE15" s="160"/>
      <c r="AF15" s="160"/>
      <c r="AG15" s="160"/>
    </row>
    <row r="16" spans="1:33">
      <c r="A16" s="261" t="s">
        <v>3116</v>
      </c>
      <c r="B16" s="147" t="s">
        <v>1657</v>
      </c>
      <c r="C16" s="259" t="s">
        <v>3117</v>
      </c>
      <c r="D16" s="262" t="s">
        <v>2686</v>
      </c>
      <c r="E16" s="144"/>
      <c r="F16" s="144"/>
      <c r="G16" s="144"/>
      <c r="H16" s="144"/>
      <c r="I16" s="144"/>
      <c r="J16" s="144"/>
      <c r="K16" s="144"/>
      <c r="L16" s="144"/>
      <c r="M16" s="144"/>
      <c r="N16" s="259">
        <v>4</v>
      </c>
      <c r="O16" s="144"/>
      <c r="P16" s="144"/>
      <c r="Q16" s="144"/>
      <c r="R16" s="144"/>
      <c r="S16" s="259">
        <v>8</v>
      </c>
      <c r="T16" s="144"/>
      <c r="U16" s="144"/>
      <c r="V16" s="258">
        <v>1</v>
      </c>
      <c r="W16" s="258">
        <v>1</v>
      </c>
      <c r="X16" s="144"/>
      <c r="Y16" s="160"/>
      <c r="Z16" s="160"/>
      <c r="AA16" s="160"/>
      <c r="AB16" s="160"/>
      <c r="AC16" s="160"/>
      <c r="AD16" s="160"/>
      <c r="AE16" s="160"/>
      <c r="AF16" s="160"/>
      <c r="AG16" s="160"/>
    </row>
    <row r="17" spans="1:33">
      <c r="A17" s="261" t="s">
        <v>3116</v>
      </c>
      <c r="B17" s="147" t="s">
        <v>1657</v>
      </c>
      <c r="C17" s="259" t="s">
        <v>3115</v>
      </c>
      <c r="D17" s="262" t="s">
        <v>2686</v>
      </c>
      <c r="E17" s="144"/>
      <c r="F17" s="144"/>
      <c r="G17" s="144"/>
      <c r="H17" s="144"/>
      <c r="I17" s="144"/>
      <c r="J17" s="144"/>
      <c r="K17" s="144"/>
      <c r="L17" s="259">
        <v>4</v>
      </c>
      <c r="M17" s="144"/>
      <c r="N17" s="144"/>
      <c r="O17" s="144"/>
      <c r="P17" s="144"/>
      <c r="Q17" s="144"/>
      <c r="R17" s="144"/>
      <c r="S17" s="259">
        <v>8</v>
      </c>
      <c r="T17" s="144"/>
      <c r="U17" s="144"/>
      <c r="V17" s="258">
        <v>1</v>
      </c>
      <c r="W17" s="258">
        <v>1</v>
      </c>
      <c r="X17" s="144"/>
      <c r="Y17" s="160"/>
      <c r="Z17" s="160"/>
      <c r="AA17" s="160"/>
      <c r="AB17" s="160"/>
      <c r="AC17" s="160"/>
      <c r="AD17" s="160"/>
      <c r="AE17" s="160"/>
      <c r="AF17" s="160"/>
      <c r="AG17" s="160"/>
    </row>
    <row r="18" spans="1:33">
      <c r="A18" s="261" t="s">
        <v>2694</v>
      </c>
      <c r="B18" s="147" t="s">
        <v>1657</v>
      </c>
      <c r="C18" s="259" t="s">
        <v>3114</v>
      </c>
      <c r="D18" s="259" t="s">
        <v>2940</v>
      </c>
      <c r="E18" s="144"/>
      <c r="F18" s="259">
        <v>12</v>
      </c>
      <c r="G18" s="144"/>
      <c r="H18" s="144"/>
      <c r="I18" s="144"/>
      <c r="J18" s="144"/>
      <c r="K18" s="144"/>
      <c r="L18" s="144"/>
      <c r="M18" s="144"/>
      <c r="N18" s="144"/>
      <c r="O18" s="144"/>
      <c r="P18" s="144"/>
      <c r="Q18" s="144"/>
      <c r="R18" s="144"/>
      <c r="S18" s="144"/>
      <c r="T18" s="144"/>
      <c r="U18" s="144"/>
      <c r="V18" s="258">
        <v>1</v>
      </c>
      <c r="W18" s="258">
        <v>1</v>
      </c>
      <c r="X18" s="144"/>
      <c r="Y18" s="160"/>
      <c r="Z18" s="160"/>
      <c r="AA18" s="160"/>
      <c r="AB18" s="160"/>
      <c r="AC18" s="160"/>
      <c r="AD18" s="160"/>
      <c r="AE18" s="160"/>
      <c r="AF18" s="160"/>
      <c r="AG18" s="160"/>
    </row>
    <row r="19" spans="1:33">
      <c r="A19" s="261" t="s">
        <v>2694</v>
      </c>
      <c r="B19" s="147" t="s">
        <v>1657</v>
      </c>
      <c r="C19" s="259" t="s">
        <v>3113</v>
      </c>
      <c r="D19" s="262" t="s">
        <v>2686</v>
      </c>
      <c r="E19" s="144"/>
      <c r="F19" s="259">
        <v>12</v>
      </c>
      <c r="G19" s="144"/>
      <c r="H19" s="144"/>
      <c r="I19" s="144"/>
      <c r="J19" s="144"/>
      <c r="K19" s="144"/>
      <c r="L19" s="144"/>
      <c r="M19" s="144"/>
      <c r="N19" s="144"/>
      <c r="O19" s="144"/>
      <c r="P19" s="144"/>
      <c r="Q19" s="144"/>
      <c r="R19" s="144"/>
      <c r="S19" s="144"/>
      <c r="T19" s="144"/>
      <c r="U19" s="144"/>
      <c r="V19" s="258">
        <v>1</v>
      </c>
      <c r="W19" s="258">
        <v>1</v>
      </c>
      <c r="X19" s="144"/>
      <c r="Y19" s="160"/>
      <c r="Z19" s="160"/>
      <c r="AA19" s="160"/>
      <c r="AB19" s="160"/>
      <c r="AC19" s="160"/>
      <c r="AD19" s="160"/>
      <c r="AE19" s="160"/>
      <c r="AF19" s="160"/>
      <c r="AG19" s="160"/>
    </row>
    <row r="20" spans="1:33">
      <c r="A20" s="261" t="s">
        <v>2694</v>
      </c>
      <c r="B20" s="147" t="s">
        <v>1657</v>
      </c>
      <c r="C20" s="259" t="s">
        <v>3112</v>
      </c>
      <c r="D20" s="262" t="s">
        <v>2686</v>
      </c>
      <c r="E20" s="144"/>
      <c r="F20" s="259">
        <v>12</v>
      </c>
      <c r="G20" s="144"/>
      <c r="H20" s="144"/>
      <c r="I20" s="144"/>
      <c r="J20" s="144"/>
      <c r="K20" s="144"/>
      <c r="L20" s="144"/>
      <c r="M20" s="144"/>
      <c r="N20" s="144"/>
      <c r="O20" s="144"/>
      <c r="P20" s="144"/>
      <c r="Q20" s="144"/>
      <c r="R20" s="144"/>
      <c r="S20" s="144"/>
      <c r="T20" s="144"/>
      <c r="U20" s="144"/>
      <c r="V20" s="258">
        <v>1</v>
      </c>
      <c r="W20" s="258">
        <v>1</v>
      </c>
      <c r="X20" s="144"/>
      <c r="Y20" s="160"/>
      <c r="Z20" s="160"/>
      <c r="AA20" s="160"/>
      <c r="AB20" s="160"/>
      <c r="AC20" s="160"/>
      <c r="AD20" s="160"/>
      <c r="AE20" s="160"/>
      <c r="AF20" s="160"/>
      <c r="AG20" s="160"/>
    </row>
    <row r="21" spans="1:33">
      <c r="A21" s="261" t="s">
        <v>2694</v>
      </c>
      <c r="B21" s="147" t="s">
        <v>1657</v>
      </c>
      <c r="C21" s="259" t="s">
        <v>3111</v>
      </c>
      <c r="D21" s="259" t="s">
        <v>2940</v>
      </c>
      <c r="E21" s="259">
        <v>12</v>
      </c>
      <c r="F21" s="144"/>
      <c r="G21" s="144"/>
      <c r="H21" s="144"/>
      <c r="I21" s="144"/>
      <c r="J21" s="144"/>
      <c r="K21" s="144"/>
      <c r="L21" s="144"/>
      <c r="M21" s="144"/>
      <c r="N21" s="144"/>
      <c r="O21" s="144"/>
      <c r="P21" s="144"/>
      <c r="Q21" s="144"/>
      <c r="R21" s="144"/>
      <c r="S21" s="144"/>
      <c r="T21" s="144"/>
      <c r="U21" s="144"/>
      <c r="V21" s="258">
        <v>1</v>
      </c>
      <c r="W21" s="258">
        <v>1</v>
      </c>
      <c r="X21" s="144"/>
      <c r="Y21" s="160"/>
      <c r="Z21" s="160"/>
      <c r="AA21" s="160"/>
      <c r="AB21" s="160"/>
      <c r="AC21" s="160"/>
      <c r="AD21" s="160"/>
      <c r="AE21" s="160"/>
      <c r="AF21" s="160"/>
      <c r="AG21" s="160"/>
    </row>
    <row r="22" spans="1:33">
      <c r="A22" s="261" t="s">
        <v>2694</v>
      </c>
      <c r="B22" s="147" t="s">
        <v>1657</v>
      </c>
      <c r="C22" s="259" t="s">
        <v>3110</v>
      </c>
      <c r="D22" s="259" t="s">
        <v>2804</v>
      </c>
      <c r="E22" s="144"/>
      <c r="F22" s="144"/>
      <c r="G22" s="144"/>
      <c r="H22" s="144"/>
      <c r="I22" s="144"/>
      <c r="J22" s="144"/>
      <c r="K22" s="144"/>
      <c r="L22" s="144"/>
      <c r="M22" s="144"/>
      <c r="N22" s="144"/>
      <c r="O22" s="144"/>
      <c r="P22" s="259">
        <v>12</v>
      </c>
      <c r="Q22" s="144"/>
      <c r="R22" s="144"/>
      <c r="S22" s="144"/>
      <c r="T22" s="144"/>
      <c r="U22" s="144"/>
      <c r="V22" s="258">
        <v>1</v>
      </c>
      <c r="W22" s="258">
        <v>1</v>
      </c>
      <c r="X22" s="144"/>
      <c r="Y22" s="160"/>
      <c r="Z22" s="160"/>
      <c r="AA22" s="160"/>
      <c r="AB22" s="160"/>
      <c r="AC22" s="160"/>
      <c r="AD22" s="160"/>
      <c r="AE22" s="160"/>
      <c r="AF22" s="160"/>
      <c r="AG22" s="160"/>
    </row>
    <row r="23" spans="1:33">
      <c r="A23" s="261" t="s">
        <v>2694</v>
      </c>
      <c r="B23" s="147" t="s">
        <v>1657</v>
      </c>
      <c r="C23" s="259" t="s">
        <v>3109</v>
      </c>
      <c r="D23" s="262" t="s">
        <v>2686</v>
      </c>
      <c r="E23" s="144"/>
      <c r="F23" s="144"/>
      <c r="G23" s="259">
        <v>8</v>
      </c>
      <c r="H23" s="144"/>
      <c r="I23" s="144"/>
      <c r="J23" s="144"/>
      <c r="K23" s="144"/>
      <c r="L23" s="259">
        <v>4</v>
      </c>
      <c r="M23" s="144"/>
      <c r="N23" s="144"/>
      <c r="O23" s="144"/>
      <c r="P23" s="144"/>
      <c r="Q23" s="144"/>
      <c r="R23" s="144"/>
      <c r="S23" s="144"/>
      <c r="T23" s="144"/>
      <c r="U23" s="144"/>
      <c r="V23" s="258">
        <v>1</v>
      </c>
      <c r="W23" s="258">
        <v>1</v>
      </c>
      <c r="X23" s="144"/>
      <c r="Y23" s="160"/>
      <c r="Z23" s="160"/>
      <c r="AA23" s="160"/>
      <c r="AB23" s="160"/>
      <c r="AC23" s="160"/>
      <c r="AD23" s="160"/>
      <c r="AE23" s="160"/>
      <c r="AF23" s="160"/>
      <c r="AG23" s="160"/>
    </row>
    <row r="24" spans="1:33">
      <c r="A24" s="261" t="s">
        <v>2694</v>
      </c>
      <c r="B24" s="149" t="s">
        <v>1661</v>
      </c>
      <c r="C24" s="259" t="s">
        <v>3108</v>
      </c>
      <c r="D24" s="262" t="s">
        <v>2686</v>
      </c>
      <c r="E24" s="144"/>
      <c r="F24" s="144"/>
      <c r="G24" s="259">
        <v>4</v>
      </c>
      <c r="H24" s="144"/>
      <c r="I24" s="144"/>
      <c r="J24" s="144"/>
      <c r="K24" s="144"/>
      <c r="L24" s="144"/>
      <c r="M24" s="144"/>
      <c r="N24" s="144"/>
      <c r="O24" s="144"/>
      <c r="P24" s="144"/>
      <c r="Q24" s="144"/>
      <c r="R24" s="144"/>
      <c r="S24" s="144"/>
      <c r="T24" s="144"/>
      <c r="U24" s="144"/>
      <c r="V24" s="258">
        <v>1</v>
      </c>
      <c r="W24" s="258">
        <v>1</v>
      </c>
      <c r="X24" s="144"/>
      <c r="Y24" s="160"/>
      <c r="Z24" s="160"/>
      <c r="AA24" s="160"/>
      <c r="AB24" s="160"/>
      <c r="AC24" s="160"/>
      <c r="AD24" s="160"/>
      <c r="AE24" s="160"/>
      <c r="AF24" s="160"/>
      <c r="AG24" s="160"/>
    </row>
    <row r="25" spans="1:33">
      <c r="A25" s="261" t="s">
        <v>2694</v>
      </c>
      <c r="B25" s="147" t="s">
        <v>1657</v>
      </c>
      <c r="C25" s="259" t="s">
        <v>3107</v>
      </c>
      <c r="D25" s="259" t="s">
        <v>2798</v>
      </c>
      <c r="E25" s="144"/>
      <c r="F25" s="144"/>
      <c r="G25" s="144"/>
      <c r="H25" s="144"/>
      <c r="I25" s="144"/>
      <c r="J25" s="259">
        <v>12</v>
      </c>
      <c r="K25" s="144"/>
      <c r="L25" s="144"/>
      <c r="M25" s="144"/>
      <c r="N25" s="144"/>
      <c r="O25" s="144"/>
      <c r="P25" s="144"/>
      <c r="Q25" s="144"/>
      <c r="R25" s="144"/>
      <c r="S25" s="144"/>
      <c r="T25" s="144"/>
      <c r="U25" s="144"/>
      <c r="V25" s="258">
        <v>1</v>
      </c>
      <c r="W25" s="258">
        <v>1</v>
      </c>
      <c r="X25" s="144"/>
      <c r="Y25" s="160"/>
      <c r="Z25" s="160"/>
      <c r="AA25" s="160"/>
      <c r="AB25" s="160"/>
      <c r="AC25" s="160"/>
      <c r="AD25" s="160"/>
      <c r="AE25" s="160"/>
      <c r="AF25" s="160"/>
      <c r="AG25" s="160"/>
    </row>
    <row r="26" spans="1:33">
      <c r="A26" s="261" t="s">
        <v>2694</v>
      </c>
      <c r="B26" s="147" t="s">
        <v>1657</v>
      </c>
      <c r="C26" s="259" t="s">
        <v>3106</v>
      </c>
      <c r="D26" s="259" t="s">
        <v>2798</v>
      </c>
      <c r="E26" s="144"/>
      <c r="F26" s="144"/>
      <c r="G26" s="259">
        <v>8</v>
      </c>
      <c r="H26" s="144"/>
      <c r="I26" s="144"/>
      <c r="J26" s="144"/>
      <c r="K26" s="144"/>
      <c r="L26" s="144"/>
      <c r="M26" s="259">
        <v>2</v>
      </c>
      <c r="N26" s="259">
        <v>2</v>
      </c>
      <c r="O26" s="144"/>
      <c r="P26" s="144"/>
      <c r="Q26" s="144"/>
      <c r="R26" s="144"/>
      <c r="S26" s="144"/>
      <c r="T26" s="144"/>
      <c r="U26" s="144"/>
      <c r="V26" s="258">
        <v>1</v>
      </c>
      <c r="W26" s="258">
        <v>1</v>
      </c>
      <c r="X26" s="144"/>
      <c r="Y26" s="160"/>
      <c r="Z26" s="160"/>
      <c r="AA26" s="160"/>
      <c r="AB26" s="160"/>
      <c r="AC26" s="160"/>
      <c r="AD26" s="160"/>
      <c r="AE26" s="160"/>
      <c r="AF26" s="160"/>
      <c r="AG26" s="160"/>
    </row>
    <row r="27" spans="1:33">
      <c r="A27" s="261" t="s">
        <v>2694</v>
      </c>
      <c r="B27" s="147" t="s">
        <v>1657</v>
      </c>
      <c r="C27" s="259" t="s">
        <v>3105</v>
      </c>
      <c r="D27" s="259" t="s">
        <v>2940</v>
      </c>
      <c r="E27" s="144"/>
      <c r="F27" s="144"/>
      <c r="G27" s="259">
        <v>12</v>
      </c>
      <c r="H27" s="144"/>
      <c r="I27" s="144"/>
      <c r="J27" s="144"/>
      <c r="K27" s="144"/>
      <c r="L27" s="144"/>
      <c r="M27" s="144"/>
      <c r="N27" s="144"/>
      <c r="O27" s="144"/>
      <c r="P27" s="144"/>
      <c r="Q27" s="144"/>
      <c r="R27" s="144"/>
      <c r="S27" s="144"/>
      <c r="T27" s="144"/>
      <c r="U27" s="144"/>
      <c r="V27" s="258">
        <v>1</v>
      </c>
      <c r="W27" s="258">
        <v>1</v>
      </c>
      <c r="X27" s="144"/>
      <c r="Y27" s="160"/>
      <c r="Z27" s="160"/>
      <c r="AA27" s="160"/>
      <c r="AB27" s="160"/>
      <c r="AC27" s="160"/>
      <c r="AD27" s="160"/>
      <c r="AE27" s="160"/>
      <c r="AF27" s="160"/>
      <c r="AG27" s="160"/>
    </row>
    <row r="28" spans="1:33">
      <c r="A28" s="261" t="s">
        <v>2694</v>
      </c>
      <c r="B28" s="147" t="s">
        <v>1657</v>
      </c>
      <c r="C28" s="259" t="s">
        <v>3104</v>
      </c>
      <c r="D28" s="262" t="s">
        <v>2686</v>
      </c>
      <c r="E28" s="144"/>
      <c r="F28" s="144"/>
      <c r="G28" s="144"/>
      <c r="H28" s="144"/>
      <c r="I28" s="144"/>
      <c r="J28" s="259">
        <v>8</v>
      </c>
      <c r="K28" s="144"/>
      <c r="L28" s="144"/>
      <c r="M28" s="259">
        <v>4</v>
      </c>
      <c r="N28" s="144"/>
      <c r="O28" s="144"/>
      <c r="P28" s="144"/>
      <c r="Q28" s="144"/>
      <c r="R28" s="144"/>
      <c r="S28" s="144"/>
      <c r="T28" s="144"/>
      <c r="U28" s="144"/>
      <c r="V28" s="258">
        <v>1</v>
      </c>
      <c r="W28" s="258">
        <v>1</v>
      </c>
      <c r="X28" s="144"/>
      <c r="Y28" s="160"/>
      <c r="Z28" s="160"/>
      <c r="AA28" s="160"/>
      <c r="AB28" s="160"/>
      <c r="AC28" s="160"/>
      <c r="AD28" s="160"/>
      <c r="AE28" s="160"/>
      <c r="AF28" s="160"/>
      <c r="AG28" s="160"/>
    </row>
    <row r="29" spans="1:33">
      <c r="A29" s="261" t="s">
        <v>2694</v>
      </c>
      <c r="B29" s="147" t="s">
        <v>1657</v>
      </c>
      <c r="C29" s="259" t="s">
        <v>3103</v>
      </c>
      <c r="D29" s="262" t="s">
        <v>2686</v>
      </c>
      <c r="E29" s="259">
        <v>12</v>
      </c>
      <c r="F29" s="144"/>
      <c r="G29" s="144"/>
      <c r="H29" s="144"/>
      <c r="I29" s="144"/>
      <c r="J29" s="144"/>
      <c r="K29" s="144"/>
      <c r="L29" s="144"/>
      <c r="M29" s="144"/>
      <c r="N29" s="144"/>
      <c r="O29" s="144"/>
      <c r="P29" s="144"/>
      <c r="Q29" s="144"/>
      <c r="R29" s="144"/>
      <c r="S29" s="144"/>
      <c r="T29" s="144"/>
      <c r="U29" s="144"/>
      <c r="V29" s="258">
        <v>1</v>
      </c>
      <c r="W29" s="258">
        <v>1</v>
      </c>
      <c r="X29" s="144"/>
      <c r="Y29" s="160"/>
      <c r="Z29" s="160"/>
      <c r="AA29" s="160"/>
      <c r="AB29" s="160"/>
      <c r="AC29" s="160"/>
      <c r="AD29" s="160"/>
      <c r="AE29" s="160"/>
      <c r="AF29" s="160"/>
      <c r="AG29" s="160"/>
    </row>
    <row r="30" spans="1:33">
      <c r="A30" s="261" t="s">
        <v>2694</v>
      </c>
      <c r="B30" s="146" t="s">
        <v>1854</v>
      </c>
      <c r="C30" s="259" t="s">
        <v>3102</v>
      </c>
      <c r="D30" s="259" t="s">
        <v>2940</v>
      </c>
      <c r="E30" s="144"/>
      <c r="F30" s="259">
        <v>16</v>
      </c>
      <c r="G30" s="144"/>
      <c r="H30" s="144"/>
      <c r="I30" s="144"/>
      <c r="J30" s="144"/>
      <c r="K30" s="144"/>
      <c r="L30" s="144"/>
      <c r="M30" s="259">
        <v>16</v>
      </c>
      <c r="N30" s="144"/>
      <c r="O30" s="144"/>
      <c r="P30" s="144"/>
      <c r="Q30" s="144"/>
      <c r="R30" s="144"/>
      <c r="S30" s="144"/>
      <c r="T30" s="144"/>
      <c r="U30" s="144"/>
      <c r="V30" s="258">
        <v>1</v>
      </c>
      <c r="W30" s="258">
        <v>1</v>
      </c>
      <c r="X30" s="144"/>
      <c r="Y30" s="160"/>
      <c r="Z30" s="160"/>
      <c r="AA30" s="160"/>
      <c r="AB30" s="160"/>
      <c r="AC30" s="160"/>
      <c r="AD30" s="160"/>
      <c r="AE30" s="160"/>
      <c r="AF30" s="160"/>
      <c r="AG30" s="160"/>
    </row>
    <row r="31" spans="1:33">
      <c r="A31" s="261" t="s">
        <v>2694</v>
      </c>
      <c r="B31" s="146" t="s">
        <v>1854</v>
      </c>
      <c r="C31" s="259" t="s">
        <v>3101</v>
      </c>
      <c r="D31" s="259" t="s">
        <v>2940</v>
      </c>
      <c r="E31" s="144"/>
      <c r="F31" s="259">
        <v>16</v>
      </c>
      <c r="G31" s="144"/>
      <c r="H31" s="144"/>
      <c r="I31" s="144"/>
      <c r="J31" s="144"/>
      <c r="K31" s="144"/>
      <c r="L31" s="144"/>
      <c r="M31" s="259">
        <v>8</v>
      </c>
      <c r="N31" s="144"/>
      <c r="O31" s="144"/>
      <c r="P31" s="144"/>
      <c r="Q31" s="144"/>
      <c r="R31" s="144"/>
      <c r="S31" s="144"/>
      <c r="T31" s="144"/>
      <c r="U31" s="144"/>
      <c r="V31" s="258">
        <v>1</v>
      </c>
      <c r="W31" s="258">
        <v>1</v>
      </c>
      <c r="X31" s="144"/>
      <c r="Y31" s="160"/>
      <c r="Z31" s="160"/>
      <c r="AA31" s="160"/>
      <c r="AB31" s="160"/>
      <c r="AC31" s="160"/>
      <c r="AD31" s="160"/>
      <c r="AE31" s="160"/>
      <c r="AF31" s="160"/>
      <c r="AG31" s="160"/>
    </row>
    <row r="32" spans="1:33">
      <c r="A32" s="261" t="s">
        <v>2694</v>
      </c>
      <c r="B32" s="146" t="s">
        <v>1854</v>
      </c>
      <c r="C32" s="259" t="s">
        <v>3100</v>
      </c>
      <c r="D32" s="262" t="s">
        <v>2686</v>
      </c>
      <c r="E32" s="144"/>
      <c r="F32" s="259">
        <v>16</v>
      </c>
      <c r="G32" s="144"/>
      <c r="H32" s="144"/>
      <c r="I32" s="144"/>
      <c r="J32" s="144"/>
      <c r="K32" s="144"/>
      <c r="L32" s="144"/>
      <c r="M32" s="259">
        <v>8</v>
      </c>
      <c r="N32" s="144"/>
      <c r="O32" s="144"/>
      <c r="P32" s="144"/>
      <c r="Q32" s="144"/>
      <c r="R32" s="144"/>
      <c r="S32" s="144"/>
      <c r="T32" s="144"/>
      <c r="U32" s="144"/>
      <c r="V32" s="258">
        <v>1</v>
      </c>
      <c r="W32" s="258">
        <v>1</v>
      </c>
      <c r="X32" s="144"/>
      <c r="Y32" s="160"/>
      <c r="Z32" s="160"/>
      <c r="AA32" s="160"/>
      <c r="AB32" s="160"/>
      <c r="AC32" s="160"/>
      <c r="AD32" s="160"/>
      <c r="AE32" s="160"/>
      <c r="AF32" s="160"/>
      <c r="AG32" s="160"/>
    </row>
    <row r="33" spans="1:33">
      <c r="A33" s="261" t="s">
        <v>2694</v>
      </c>
      <c r="B33" s="146" t="s">
        <v>1854</v>
      </c>
      <c r="C33" s="259" t="s">
        <v>3099</v>
      </c>
      <c r="D33" s="259" t="s">
        <v>2940</v>
      </c>
      <c r="E33" s="259">
        <v>16</v>
      </c>
      <c r="F33" s="144"/>
      <c r="G33" s="144"/>
      <c r="H33" s="144"/>
      <c r="I33" s="144"/>
      <c r="J33" s="144"/>
      <c r="K33" s="144"/>
      <c r="L33" s="144"/>
      <c r="M33" s="259">
        <v>4</v>
      </c>
      <c r="N33" s="144"/>
      <c r="O33" s="259">
        <v>4</v>
      </c>
      <c r="P33" s="144"/>
      <c r="Q33" s="144"/>
      <c r="R33" s="144"/>
      <c r="S33" s="144"/>
      <c r="T33" s="144"/>
      <c r="U33" s="144"/>
      <c r="V33" s="258">
        <v>1</v>
      </c>
      <c r="W33" s="258">
        <v>1</v>
      </c>
      <c r="X33" s="144"/>
      <c r="Y33" s="160"/>
      <c r="Z33" s="160"/>
      <c r="AA33" s="160"/>
      <c r="AB33" s="160"/>
      <c r="AC33" s="160"/>
      <c r="AD33" s="160"/>
      <c r="AE33" s="160"/>
      <c r="AF33" s="160"/>
      <c r="AG33" s="160"/>
    </row>
    <row r="34" spans="1:33">
      <c r="A34" s="261" t="s">
        <v>2694</v>
      </c>
      <c r="B34" s="146" t="s">
        <v>1854</v>
      </c>
      <c r="C34" s="259" t="s">
        <v>3098</v>
      </c>
      <c r="D34" s="262" t="s">
        <v>2686</v>
      </c>
      <c r="E34" s="259">
        <v>16</v>
      </c>
      <c r="F34" s="144"/>
      <c r="G34" s="144"/>
      <c r="H34" s="144"/>
      <c r="I34" s="144"/>
      <c r="J34" s="144"/>
      <c r="K34" s="144"/>
      <c r="L34" s="144"/>
      <c r="M34" s="259">
        <v>8</v>
      </c>
      <c r="N34" s="144"/>
      <c r="O34" s="144"/>
      <c r="P34" s="144"/>
      <c r="Q34" s="144"/>
      <c r="R34" s="144"/>
      <c r="S34" s="144"/>
      <c r="T34" s="144"/>
      <c r="U34" s="144"/>
      <c r="V34" s="258">
        <v>1</v>
      </c>
      <c r="W34" s="258">
        <v>1</v>
      </c>
      <c r="X34" s="144"/>
      <c r="Y34" s="160"/>
      <c r="Z34" s="160"/>
      <c r="AA34" s="160"/>
      <c r="AB34" s="160"/>
      <c r="AC34" s="160"/>
      <c r="AD34" s="160"/>
      <c r="AE34" s="160"/>
      <c r="AF34" s="160"/>
      <c r="AG34" s="160"/>
    </row>
    <row r="35" spans="1:33">
      <c r="A35" s="261" t="s">
        <v>2694</v>
      </c>
      <c r="B35" s="147" t="s">
        <v>1657</v>
      </c>
      <c r="C35" s="259" t="s">
        <v>3097</v>
      </c>
      <c r="D35" s="259" t="s">
        <v>2804</v>
      </c>
      <c r="E35" s="144"/>
      <c r="F35" s="144"/>
      <c r="G35" s="144"/>
      <c r="H35" s="144"/>
      <c r="I35" s="144"/>
      <c r="J35" s="144"/>
      <c r="K35" s="259">
        <v>12</v>
      </c>
      <c r="L35" s="144"/>
      <c r="M35" s="144"/>
      <c r="N35" s="144"/>
      <c r="O35" s="144"/>
      <c r="P35" s="144"/>
      <c r="Q35" s="144"/>
      <c r="R35" s="144"/>
      <c r="S35" s="144"/>
      <c r="T35" s="144"/>
      <c r="U35" s="144"/>
      <c r="V35" s="258">
        <v>1</v>
      </c>
      <c r="W35" s="258">
        <v>1</v>
      </c>
      <c r="X35" s="144"/>
      <c r="Y35" s="160"/>
      <c r="Z35" s="160"/>
      <c r="AA35" s="160"/>
      <c r="AB35" s="160"/>
      <c r="AC35" s="160"/>
      <c r="AD35" s="160"/>
      <c r="AE35" s="160"/>
      <c r="AF35" s="160"/>
      <c r="AG35" s="160"/>
    </row>
    <row r="36" spans="1:33">
      <c r="A36" s="261" t="s">
        <v>2694</v>
      </c>
      <c r="B36" s="147" t="s">
        <v>1657</v>
      </c>
      <c r="C36" s="259" t="s">
        <v>3096</v>
      </c>
      <c r="D36" s="259" t="s">
        <v>2804</v>
      </c>
      <c r="E36" s="144"/>
      <c r="F36" s="144"/>
      <c r="G36" s="144"/>
      <c r="H36" s="144"/>
      <c r="I36" s="144"/>
      <c r="J36" s="144"/>
      <c r="K36" s="259">
        <v>12</v>
      </c>
      <c r="L36" s="144"/>
      <c r="M36" s="144"/>
      <c r="N36" s="144"/>
      <c r="O36" s="144"/>
      <c r="P36" s="144"/>
      <c r="Q36" s="144"/>
      <c r="R36" s="144"/>
      <c r="S36" s="144"/>
      <c r="T36" s="144"/>
      <c r="U36" s="144"/>
      <c r="V36" s="258">
        <v>1</v>
      </c>
      <c r="W36" s="258">
        <v>1</v>
      </c>
      <c r="X36" s="144"/>
      <c r="Y36" s="160"/>
      <c r="Z36" s="160"/>
      <c r="AA36" s="160"/>
      <c r="AB36" s="160"/>
      <c r="AC36" s="160"/>
      <c r="AD36" s="160"/>
      <c r="AE36" s="160"/>
      <c r="AF36" s="160"/>
      <c r="AG36" s="160"/>
    </row>
    <row r="37" spans="1:33">
      <c r="A37" s="261" t="s">
        <v>2694</v>
      </c>
      <c r="B37" s="147" t="s">
        <v>1657</v>
      </c>
      <c r="C37" s="259" t="s">
        <v>3095</v>
      </c>
      <c r="D37" s="259" t="s">
        <v>2940</v>
      </c>
      <c r="E37" s="144"/>
      <c r="F37" s="144"/>
      <c r="G37" s="144"/>
      <c r="H37" s="144"/>
      <c r="I37" s="144"/>
      <c r="J37" s="144"/>
      <c r="K37" s="259">
        <v>12</v>
      </c>
      <c r="L37" s="144"/>
      <c r="M37" s="144"/>
      <c r="N37" s="144"/>
      <c r="O37" s="144"/>
      <c r="P37" s="144"/>
      <c r="Q37" s="144"/>
      <c r="R37" s="144"/>
      <c r="S37" s="144"/>
      <c r="T37" s="144"/>
      <c r="U37" s="144"/>
      <c r="V37" s="258">
        <v>1</v>
      </c>
      <c r="W37" s="258">
        <v>1</v>
      </c>
      <c r="X37" s="144"/>
      <c r="Y37" s="160"/>
      <c r="Z37" s="160"/>
      <c r="AA37" s="160"/>
      <c r="AB37" s="160"/>
      <c r="AC37" s="160"/>
      <c r="AD37" s="160"/>
      <c r="AE37" s="160"/>
      <c r="AF37" s="160"/>
      <c r="AG37" s="160"/>
    </row>
    <row r="38" spans="1:33">
      <c r="A38" s="261" t="s">
        <v>2694</v>
      </c>
      <c r="B38" s="147" t="s">
        <v>1657</v>
      </c>
      <c r="C38" s="259" t="s">
        <v>3094</v>
      </c>
      <c r="D38" s="259" t="s">
        <v>2798</v>
      </c>
      <c r="E38" s="144"/>
      <c r="F38" s="144"/>
      <c r="G38" s="144"/>
      <c r="H38" s="144"/>
      <c r="I38" s="144"/>
      <c r="J38" s="259">
        <v>12</v>
      </c>
      <c r="K38" s="144"/>
      <c r="L38" s="144"/>
      <c r="M38" s="259">
        <v>6</v>
      </c>
      <c r="N38" s="144"/>
      <c r="O38" s="144"/>
      <c r="P38" s="144"/>
      <c r="Q38" s="144"/>
      <c r="R38" s="144"/>
      <c r="S38" s="144"/>
      <c r="T38" s="144"/>
      <c r="U38" s="144"/>
      <c r="V38" s="258">
        <v>1</v>
      </c>
      <c r="W38" s="258">
        <v>1</v>
      </c>
      <c r="X38" s="144"/>
      <c r="Y38" s="160"/>
      <c r="Z38" s="160"/>
      <c r="AA38" s="160"/>
      <c r="AB38" s="160"/>
      <c r="AC38" s="160"/>
      <c r="AD38" s="160"/>
      <c r="AE38" s="160"/>
      <c r="AF38" s="160"/>
      <c r="AG38" s="160"/>
    </row>
    <row r="39" spans="1:33">
      <c r="A39" s="261" t="s">
        <v>2694</v>
      </c>
      <c r="B39" s="147" t="s">
        <v>1657</v>
      </c>
      <c r="C39" s="259" t="s">
        <v>3093</v>
      </c>
      <c r="D39" s="259" t="s">
        <v>2798</v>
      </c>
      <c r="E39" s="144"/>
      <c r="F39" s="144"/>
      <c r="G39" s="144"/>
      <c r="H39" s="144"/>
      <c r="I39" s="144"/>
      <c r="J39" s="259">
        <v>12</v>
      </c>
      <c r="K39" s="144"/>
      <c r="L39" s="144"/>
      <c r="M39" s="259">
        <v>6</v>
      </c>
      <c r="N39" s="144"/>
      <c r="O39" s="144"/>
      <c r="P39" s="144"/>
      <c r="Q39" s="144"/>
      <c r="R39" s="144"/>
      <c r="S39" s="144"/>
      <c r="T39" s="144"/>
      <c r="U39" s="144"/>
      <c r="V39" s="258">
        <v>1</v>
      </c>
      <c r="W39" s="258">
        <v>1</v>
      </c>
      <c r="X39" s="144"/>
      <c r="Y39" s="160"/>
      <c r="Z39" s="160"/>
      <c r="AA39" s="160"/>
      <c r="AB39" s="160"/>
      <c r="AC39" s="160"/>
      <c r="AD39" s="160"/>
      <c r="AE39" s="160"/>
      <c r="AF39" s="160"/>
      <c r="AG39" s="160"/>
    </row>
    <row r="40" spans="1:33">
      <c r="A40" s="261" t="s">
        <v>2694</v>
      </c>
      <c r="B40" s="147" t="s">
        <v>1657</v>
      </c>
      <c r="C40" s="259" t="s">
        <v>3092</v>
      </c>
      <c r="D40" s="259" t="s">
        <v>2798</v>
      </c>
      <c r="E40" s="144"/>
      <c r="F40" s="144"/>
      <c r="G40" s="144"/>
      <c r="H40" s="144"/>
      <c r="I40" s="144"/>
      <c r="J40" s="259">
        <v>12</v>
      </c>
      <c r="K40" s="144"/>
      <c r="L40" s="144"/>
      <c r="M40" s="144"/>
      <c r="N40" s="144"/>
      <c r="O40" s="144"/>
      <c r="P40" s="144"/>
      <c r="Q40" s="144"/>
      <c r="R40" s="144"/>
      <c r="S40" s="144"/>
      <c r="T40" s="144"/>
      <c r="U40" s="144"/>
      <c r="V40" s="258">
        <v>1</v>
      </c>
      <c r="W40" s="258">
        <v>1</v>
      </c>
      <c r="X40" s="144"/>
      <c r="Y40" s="160"/>
      <c r="Z40" s="160"/>
      <c r="AA40" s="160"/>
      <c r="AB40" s="160"/>
      <c r="AC40" s="160"/>
      <c r="AD40" s="160"/>
      <c r="AE40" s="160"/>
      <c r="AF40" s="160"/>
      <c r="AG40" s="160"/>
    </row>
    <row r="41" spans="1:33">
      <c r="A41" s="261" t="s">
        <v>2694</v>
      </c>
      <c r="B41" s="147" t="s">
        <v>1657</v>
      </c>
      <c r="C41" s="259" t="s">
        <v>3091</v>
      </c>
      <c r="D41" s="262" t="s">
        <v>2686</v>
      </c>
      <c r="E41" s="144"/>
      <c r="F41" s="144"/>
      <c r="G41" s="144"/>
      <c r="H41" s="144"/>
      <c r="I41" s="144"/>
      <c r="J41" s="259">
        <v>12</v>
      </c>
      <c r="K41" s="144"/>
      <c r="L41" s="144"/>
      <c r="M41" s="259">
        <v>3</v>
      </c>
      <c r="N41" s="144"/>
      <c r="O41" s="259">
        <v>3</v>
      </c>
      <c r="P41" s="144"/>
      <c r="Q41" s="144"/>
      <c r="R41" s="144"/>
      <c r="S41" s="144"/>
      <c r="T41" s="144"/>
      <c r="U41" s="144"/>
      <c r="V41" s="258">
        <v>1</v>
      </c>
      <c r="W41" s="258">
        <v>1</v>
      </c>
      <c r="X41" s="144"/>
      <c r="Y41" s="160"/>
      <c r="Z41" s="160"/>
      <c r="AA41" s="160"/>
      <c r="AB41" s="160"/>
      <c r="AC41" s="160"/>
      <c r="AD41" s="160"/>
      <c r="AE41" s="160"/>
      <c r="AF41" s="160"/>
      <c r="AG41" s="160"/>
    </row>
    <row r="42" spans="1:33">
      <c r="A42" s="261" t="s">
        <v>2694</v>
      </c>
      <c r="B42" s="147" t="s">
        <v>1657</v>
      </c>
      <c r="C42" s="259" t="s">
        <v>3090</v>
      </c>
      <c r="D42" s="262" t="s">
        <v>2686</v>
      </c>
      <c r="E42" s="144"/>
      <c r="F42" s="144"/>
      <c r="G42" s="144"/>
      <c r="H42" s="259">
        <v>12</v>
      </c>
      <c r="I42" s="144"/>
      <c r="J42" s="144"/>
      <c r="K42" s="144"/>
      <c r="L42" s="144"/>
      <c r="M42" s="259">
        <v>3</v>
      </c>
      <c r="N42" s="259">
        <v>3</v>
      </c>
      <c r="O42" s="144"/>
      <c r="P42" s="144"/>
      <c r="Q42" s="144"/>
      <c r="R42" s="144"/>
      <c r="S42" s="144"/>
      <c r="T42" s="144"/>
      <c r="U42" s="144"/>
      <c r="V42" s="258">
        <v>1</v>
      </c>
      <c r="W42" s="258">
        <v>1</v>
      </c>
      <c r="X42" s="144"/>
      <c r="Y42" s="160"/>
      <c r="Z42" s="160"/>
      <c r="AA42" s="160"/>
      <c r="AB42" s="160"/>
      <c r="AC42" s="160"/>
      <c r="AD42" s="160"/>
      <c r="AE42" s="160"/>
      <c r="AF42" s="160"/>
      <c r="AG42" s="160"/>
    </row>
    <row r="43" spans="1:33">
      <c r="A43" s="261" t="s">
        <v>2694</v>
      </c>
      <c r="B43" s="147" t="s">
        <v>1657</v>
      </c>
      <c r="C43" s="259" t="s">
        <v>3089</v>
      </c>
      <c r="D43" s="262" t="s">
        <v>2686</v>
      </c>
      <c r="E43" s="259">
        <v>12</v>
      </c>
      <c r="F43" s="144"/>
      <c r="G43" s="144"/>
      <c r="H43" s="144"/>
      <c r="I43" s="144"/>
      <c r="J43" s="144"/>
      <c r="K43" s="144"/>
      <c r="L43" s="144"/>
      <c r="M43" s="144"/>
      <c r="N43" s="144"/>
      <c r="O43" s="144"/>
      <c r="P43" s="144"/>
      <c r="Q43" s="144"/>
      <c r="R43" s="144"/>
      <c r="S43" s="144"/>
      <c r="T43" s="144"/>
      <c r="U43" s="144"/>
      <c r="V43" s="258">
        <v>1</v>
      </c>
      <c r="W43" s="258">
        <v>1</v>
      </c>
      <c r="X43" s="144"/>
      <c r="Y43" s="160"/>
      <c r="Z43" s="160"/>
      <c r="AA43" s="160"/>
      <c r="AB43" s="160"/>
      <c r="AC43" s="160"/>
      <c r="AD43" s="160"/>
      <c r="AE43" s="160"/>
      <c r="AF43" s="160"/>
      <c r="AG43" s="160"/>
    </row>
    <row r="44" spans="1:33">
      <c r="A44" s="261" t="s">
        <v>2694</v>
      </c>
      <c r="B44" s="147" t="s">
        <v>1657</v>
      </c>
      <c r="C44" s="259" t="s">
        <v>3088</v>
      </c>
      <c r="D44" s="262" t="s">
        <v>2686</v>
      </c>
      <c r="E44" s="144"/>
      <c r="F44" s="144"/>
      <c r="G44" s="144"/>
      <c r="H44" s="259">
        <v>12</v>
      </c>
      <c r="I44" s="144"/>
      <c r="J44" s="144"/>
      <c r="K44" s="144"/>
      <c r="L44" s="144"/>
      <c r="M44" s="259">
        <v>3</v>
      </c>
      <c r="N44" s="144"/>
      <c r="O44" s="259">
        <v>3</v>
      </c>
      <c r="P44" s="144"/>
      <c r="Q44" s="144"/>
      <c r="R44" s="144"/>
      <c r="S44" s="144"/>
      <c r="T44" s="144"/>
      <c r="U44" s="144"/>
      <c r="V44" s="258">
        <v>1</v>
      </c>
      <c r="W44" s="258">
        <v>1</v>
      </c>
      <c r="X44" s="144"/>
      <c r="Y44" s="160"/>
      <c r="Z44" s="160"/>
      <c r="AA44" s="160"/>
      <c r="AB44" s="160"/>
      <c r="AC44" s="160"/>
      <c r="AD44" s="160"/>
      <c r="AE44" s="160"/>
      <c r="AF44" s="160"/>
      <c r="AG44" s="160"/>
    </row>
    <row r="45" spans="1:33">
      <c r="A45" s="261" t="s">
        <v>2694</v>
      </c>
      <c r="B45" s="147" t="s">
        <v>1657</v>
      </c>
      <c r="C45" s="259" t="s">
        <v>3087</v>
      </c>
      <c r="D45" s="259" t="s">
        <v>3086</v>
      </c>
      <c r="E45" s="144"/>
      <c r="F45" s="144"/>
      <c r="G45" s="144"/>
      <c r="H45" s="144"/>
      <c r="I45" s="144"/>
      <c r="J45" s="144"/>
      <c r="K45" s="144"/>
      <c r="L45" s="144"/>
      <c r="M45" s="259">
        <v>2</v>
      </c>
      <c r="N45" s="144"/>
      <c r="O45" s="144"/>
      <c r="P45" s="259">
        <v>2</v>
      </c>
      <c r="Q45" s="144"/>
      <c r="R45" s="259">
        <v>8</v>
      </c>
      <c r="S45" s="144"/>
      <c r="T45" s="144"/>
      <c r="U45" s="144"/>
      <c r="V45" s="258">
        <v>1</v>
      </c>
      <c r="W45" s="258">
        <v>1</v>
      </c>
      <c r="X45" s="144"/>
      <c r="Y45" s="160"/>
      <c r="Z45" s="160"/>
      <c r="AA45" s="160"/>
      <c r="AB45" s="160"/>
      <c r="AC45" s="160"/>
      <c r="AD45" s="160"/>
      <c r="AE45" s="160"/>
      <c r="AF45" s="160"/>
      <c r="AG45" s="160"/>
    </row>
    <row r="46" spans="1:33">
      <c r="A46" s="261" t="s">
        <v>2694</v>
      </c>
      <c r="B46" s="147" t="s">
        <v>1657</v>
      </c>
      <c r="C46" s="259" t="s">
        <v>3085</v>
      </c>
      <c r="D46" s="262" t="s">
        <v>2686</v>
      </c>
      <c r="E46" s="144"/>
      <c r="F46" s="144"/>
      <c r="G46" s="144"/>
      <c r="H46" s="144"/>
      <c r="I46" s="144"/>
      <c r="J46" s="144"/>
      <c r="K46" s="144"/>
      <c r="L46" s="144"/>
      <c r="M46" s="144"/>
      <c r="N46" s="144"/>
      <c r="O46" s="144"/>
      <c r="P46" s="259">
        <v>8</v>
      </c>
      <c r="Q46" s="144"/>
      <c r="R46" s="144"/>
      <c r="S46" s="144"/>
      <c r="T46" s="144"/>
      <c r="U46" s="144"/>
      <c r="V46" s="258">
        <v>1</v>
      </c>
      <c r="W46" s="258">
        <v>1</v>
      </c>
      <c r="X46" s="144"/>
      <c r="Y46" s="160"/>
      <c r="Z46" s="160"/>
      <c r="AA46" s="160"/>
      <c r="AB46" s="160"/>
      <c r="AC46" s="160"/>
      <c r="AD46" s="160"/>
      <c r="AE46" s="160"/>
      <c r="AF46" s="160"/>
      <c r="AG46" s="160"/>
    </row>
    <row r="47" spans="1:33">
      <c r="A47" s="261" t="s">
        <v>2694</v>
      </c>
      <c r="B47" s="147" t="s">
        <v>1657</v>
      </c>
      <c r="C47" s="259" t="s">
        <v>3084</v>
      </c>
      <c r="D47" s="262" t="s">
        <v>2686</v>
      </c>
      <c r="E47" s="144"/>
      <c r="F47" s="144"/>
      <c r="G47" s="144"/>
      <c r="H47" s="144"/>
      <c r="I47" s="144"/>
      <c r="J47" s="144"/>
      <c r="K47" s="144"/>
      <c r="L47" s="144"/>
      <c r="M47" s="144"/>
      <c r="N47" s="144"/>
      <c r="O47" s="144"/>
      <c r="P47" s="144"/>
      <c r="Q47" s="144"/>
      <c r="R47" s="144"/>
      <c r="S47" s="259">
        <v>12</v>
      </c>
      <c r="T47" s="144"/>
      <c r="U47" s="144"/>
      <c r="V47" s="258">
        <v>1</v>
      </c>
      <c r="W47" s="258">
        <v>1</v>
      </c>
      <c r="X47" s="146"/>
      <c r="Y47" s="160"/>
      <c r="Z47" s="160"/>
      <c r="AA47" s="160"/>
      <c r="AB47" s="160"/>
      <c r="AC47" s="160"/>
      <c r="AD47" s="160"/>
      <c r="AE47" s="160"/>
      <c r="AF47" s="160"/>
      <c r="AG47" s="160"/>
    </row>
    <row r="48" spans="1:33">
      <c r="A48" s="261" t="s">
        <v>2694</v>
      </c>
      <c r="B48" s="146" t="s">
        <v>1854</v>
      </c>
      <c r="C48" s="259" t="s">
        <v>3083</v>
      </c>
      <c r="D48" s="259" t="s">
        <v>2732</v>
      </c>
      <c r="E48" s="144"/>
      <c r="F48" s="144"/>
      <c r="G48" s="144"/>
      <c r="H48" s="144"/>
      <c r="I48" s="144"/>
      <c r="J48" s="144"/>
      <c r="K48" s="144"/>
      <c r="L48" s="144"/>
      <c r="M48" s="144"/>
      <c r="N48" s="259">
        <v>8</v>
      </c>
      <c r="O48" s="144"/>
      <c r="P48" s="144"/>
      <c r="Q48" s="259">
        <v>8</v>
      </c>
      <c r="R48" s="144"/>
      <c r="S48" s="259">
        <v>8</v>
      </c>
      <c r="T48" s="144"/>
      <c r="U48" s="144"/>
      <c r="V48" s="258">
        <v>1</v>
      </c>
      <c r="W48" s="258">
        <v>1</v>
      </c>
      <c r="X48" s="144"/>
      <c r="Y48" s="160"/>
      <c r="Z48" s="160"/>
      <c r="AA48" s="160"/>
      <c r="AB48" s="160"/>
      <c r="AC48" s="160"/>
      <c r="AD48" s="160"/>
      <c r="AE48" s="160"/>
      <c r="AF48" s="160"/>
      <c r="AG48" s="160"/>
    </row>
    <row r="49" spans="1:33">
      <c r="A49" s="261" t="s">
        <v>2694</v>
      </c>
      <c r="B49" s="146" t="s">
        <v>1854</v>
      </c>
      <c r="C49" s="259" t="s">
        <v>3082</v>
      </c>
      <c r="D49" s="259" t="s">
        <v>2732</v>
      </c>
      <c r="E49" s="144"/>
      <c r="F49" s="144"/>
      <c r="G49" s="144"/>
      <c r="H49" s="144"/>
      <c r="I49" s="144"/>
      <c r="J49" s="144"/>
      <c r="K49" s="144"/>
      <c r="L49" s="144"/>
      <c r="M49" s="144"/>
      <c r="N49" s="259">
        <v>8</v>
      </c>
      <c r="O49" s="144"/>
      <c r="P49" s="144"/>
      <c r="Q49" s="259">
        <v>8</v>
      </c>
      <c r="R49" s="144"/>
      <c r="S49" s="259">
        <v>8</v>
      </c>
      <c r="T49" s="144"/>
      <c r="U49" s="144"/>
      <c r="V49" s="258">
        <v>1</v>
      </c>
      <c r="W49" s="258">
        <v>1</v>
      </c>
      <c r="X49" s="144"/>
      <c r="Y49" s="160"/>
      <c r="Z49" s="160"/>
      <c r="AA49" s="160"/>
      <c r="AB49" s="160"/>
      <c r="AC49" s="160"/>
      <c r="AD49" s="160"/>
      <c r="AE49" s="160"/>
      <c r="AF49" s="160"/>
      <c r="AG49" s="160"/>
    </row>
    <row r="50" spans="1:33">
      <c r="A50" s="261" t="s">
        <v>2694</v>
      </c>
      <c r="B50" s="147" t="s">
        <v>1657</v>
      </c>
      <c r="C50" s="259" t="s">
        <v>3081</v>
      </c>
      <c r="D50" s="262" t="s">
        <v>2686</v>
      </c>
      <c r="E50" s="144"/>
      <c r="F50" s="144"/>
      <c r="G50" s="144"/>
      <c r="H50" s="144"/>
      <c r="I50" s="144"/>
      <c r="J50" s="144"/>
      <c r="K50" s="144"/>
      <c r="L50" s="259">
        <v>6</v>
      </c>
      <c r="M50" s="144"/>
      <c r="N50" s="144"/>
      <c r="O50" s="144"/>
      <c r="P50" s="144"/>
      <c r="Q50" s="144"/>
      <c r="R50" s="144"/>
      <c r="S50" s="144"/>
      <c r="T50" s="259">
        <v>6</v>
      </c>
      <c r="U50" s="144"/>
      <c r="V50" s="258">
        <v>1</v>
      </c>
      <c r="W50" s="258">
        <v>1</v>
      </c>
      <c r="X50" s="144"/>
      <c r="Y50" s="160"/>
      <c r="Z50" s="160"/>
      <c r="AA50" s="160"/>
      <c r="AB50" s="160"/>
      <c r="AC50" s="160"/>
      <c r="AD50" s="160"/>
      <c r="AE50" s="160"/>
      <c r="AF50" s="160"/>
      <c r="AG50" s="160"/>
    </row>
    <row r="51" spans="1:33">
      <c r="A51" s="261" t="s">
        <v>2694</v>
      </c>
      <c r="B51" s="147" t="s">
        <v>1657</v>
      </c>
      <c r="C51" s="259" t="s">
        <v>3080</v>
      </c>
      <c r="D51" s="262" t="s">
        <v>2686</v>
      </c>
      <c r="E51" s="144"/>
      <c r="F51" s="144"/>
      <c r="G51" s="144"/>
      <c r="H51" s="144"/>
      <c r="I51" s="144"/>
      <c r="J51" s="144"/>
      <c r="K51" s="144"/>
      <c r="L51" s="259">
        <v>6</v>
      </c>
      <c r="M51" s="144"/>
      <c r="N51" s="144"/>
      <c r="O51" s="144"/>
      <c r="P51" s="144"/>
      <c r="Q51" s="144"/>
      <c r="R51" s="144"/>
      <c r="S51" s="144"/>
      <c r="T51" s="259">
        <v>6</v>
      </c>
      <c r="U51" s="144"/>
      <c r="V51" s="258">
        <v>1</v>
      </c>
      <c r="W51" s="258">
        <v>1</v>
      </c>
      <c r="X51" s="144"/>
      <c r="Y51" s="160"/>
      <c r="Z51" s="160"/>
      <c r="AA51" s="160"/>
      <c r="AB51" s="160"/>
      <c r="AC51" s="160"/>
      <c r="AD51" s="160"/>
      <c r="AE51" s="160"/>
      <c r="AF51" s="160"/>
      <c r="AG51" s="160"/>
    </row>
    <row r="52" spans="1:33">
      <c r="A52" s="261" t="s">
        <v>2694</v>
      </c>
      <c r="B52" s="147" t="s">
        <v>1657</v>
      </c>
      <c r="C52" s="259" t="s">
        <v>3079</v>
      </c>
      <c r="D52" s="262" t="s">
        <v>2686</v>
      </c>
      <c r="E52" s="144"/>
      <c r="F52" s="144"/>
      <c r="G52" s="144"/>
      <c r="H52" s="144"/>
      <c r="I52" s="144"/>
      <c r="J52" s="144"/>
      <c r="K52" s="144"/>
      <c r="L52" s="144"/>
      <c r="M52" s="144"/>
      <c r="N52" s="144"/>
      <c r="O52" s="144"/>
      <c r="P52" s="144"/>
      <c r="Q52" s="144"/>
      <c r="R52" s="259">
        <v>12</v>
      </c>
      <c r="S52" s="144"/>
      <c r="T52" s="144"/>
      <c r="U52" s="144"/>
      <c r="V52" s="258">
        <v>1</v>
      </c>
      <c r="W52" s="258">
        <v>1</v>
      </c>
      <c r="X52" s="144"/>
      <c r="Y52" s="160"/>
      <c r="Z52" s="160"/>
      <c r="AA52" s="160"/>
      <c r="AB52" s="160"/>
      <c r="AC52" s="160"/>
      <c r="AD52" s="160"/>
      <c r="AE52" s="160"/>
      <c r="AF52" s="160"/>
      <c r="AG52" s="160"/>
    </row>
    <row r="53" spans="1:33">
      <c r="A53" s="261" t="s">
        <v>2694</v>
      </c>
      <c r="B53" s="146" t="s">
        <v>1854</v>
      </c>
      <c r="C53" s="259" t="s">
        <v>3078</v>
      </c>
      <c r="D53" s="262" t="s">
        <v>2686</v>
      </c>
      <c r="E53" s="144"/>
      <c r="F53" s="144"/>
      <c r="G53" s="144"/>
      <c r="H53" s="144"/>
      <c r="I53" s="144"/>
      <c r="J53" s="144"/>
      <c r="K53" s="144"/>
      <c r="L53" s="259">
        <v>6</v>
      </c>
      <c r="M53" s="144"/>
      <c r="N53" s="144"/>
      <c r="O53" s="259">
        <v>6</v>
      </c>
      <c r="P53" s="144"/>
      <c r="Q53" s="144"/>
      <c r="R53" s="259">
        <v>6</v>
      </c>
      <c r="S53" s="144"/>
      <c r="T53" s="144"/>
      <c r="U53" s="144"/>
      <c r="V53" s="258">
        <v>1</v>
      </c>
      <c r="W53" s="258">
        <v>1</v>
      </c>
      <c r="X53" s="144"/>
      <c r="Y53" s="160"/>
      <c r="Z53" s="160"/>
      <c r="AA53" s="160"/>
      <c r="AB53" s="160"/>
      <c r="AC53" s="160"/>
      <c r="AD53" s="160"/>
      <c r="AE53" s="160"/>
      <c r="AF53" s="160"/>
      <c r="AG53" s="160"/>
    </row>
    <row r="54" spans="1:33">
      <c r="A54" s="261" t="s">
        <v>2694</v>
      </c>
      <c r="B54" s="147" t="s">
        <v>1657</v>
      </c>
      <c r="C54" s="259" t="s">
        <v>3077</v>
      </c>
      <c r="D54" s="262" t="s">
        <v>2686</v>
      </c>
      <c r="E54" s="144"/>
      <c r="F54" s="144"/>
      <c r="G54" s="144"/>
      <c r="H54" s="144"/>
      <c r="I54" s="144"/>
      <c r="J54" s="144"/>
      <c r="K54" s="144"/>
      <c r="L54" s="144"/>
      <c r="M54" s="144"/>
      <c r="N54" s="144"/>
      <c r="O54" s="144"/>
      <c r="P54" s="144"/>
      <c r="Q54" s="144"/>
      <c r="R54" s="259">
        <v>12</v>
      </c>
      <c r="S54" s="144"/>
      <c r="T54" s="144"/>
      <c r="U54" s="144"/>
      <c r="V54" s="258">
        <v>1</v>
      </c>
      <c r="W54" s="258">
        <v>1</v>
      </c>
      <c r="X54" s="144"/>
      <c r="Y54" s="160"/>
      <c r="Z54" s="160"/>
      <c r="AA54" s="160"/>
      <c r="AB54" s="160"/>
      <c r="AC54" s="160"/>
      <c r="AD54" s="160"/>
      <c r="AE54" s="160"/>
      <c r="AF54" s="160"/>
      <c r="AG54" s="160"/>
    </row>
    <row r="55" spans="1:33">
      <c r="A55" s="261" t="s">
        <v>2694</v>
      </c>
      <c r="B55" s="147" t="s">
        <v>1657</v>
      </c>
      <c r="C55" s="259" t="s">
        <v>3076</v>
      </c>
      <c r="D55" s="262" t="s">
        <v>2686</v>
      </c>
      <c r="E55" s="144"/>
      <c r="F55" s="144"/>
      <c r="G55" s="144"/>
      <c r="H55" s="144"/>
      <c r="I55" s="144"/>
      <c r="J55" s="144"/>
      <c r="K55" s="144"/>
      <c r="L55" s="144"/>
      <c r="M55" s="144"/>
      <c r="N55" s="144"/>
      <c r="O55" s="144"/>
      <c r="P55" s="144"/>
      <c r="Q55" s="144"/>
      <c r="R55" s="144"/>
      <c r="S55" s="144"/>
      <c r="T55" s="259">
        <v>8</v>
      </c>
      <c r="U55" s="144"/>
      <c r="V55" s="258">
        <v>1</v>
      </c>
      <c r="W55" s="258">
        <v>1</v>
      </c>
      <c r="X55" s="144"/>
      <c r="Y55" s="160"/>
      <c r="Z55" s="160"/>
      <c r="AA55" s="160"/>
      <c r="AB55" s="160"/>
      <c r="AC55" s="160"/>
      <c r="AD55" s="160"/>
      <c r="AE55" s="160"/>
      <c r="AF55" s="160"/>
      <c r="AG55" s="160"/>
    </row>
    <row r="56" spans="1:33">
      <c r="A56" s="261" t="s">
        <v>2694</v>
      </c>
      <c r="B56" s="147" t="s">
        <v>1657</v>
      </c>
      <c r="C56" s="259" t="s">
        <v>3075</v>
      </c>
      <c r="D56" s="259" t="s">
        <v>2732</v>
      </c>
      <c r="E56" s="144"/>
      <c r="F56" s="144"/>
      <c r="G56" s="144"/>
      <c r="H56" s="144"/>
      <c r="I56" s="144"/>
      <c r="J56" s="144"/>
      <c r="K56" s="144"/>
      <c r="L56" s="144"/>
      <c r="M56" s="144"/>
      <c r="N56" s="144"/>
      <c r="O56" s="144"/>
      <c r="P56" s="144"/>
      <c r="Q56" s="144"/>
      <c r="R56" s="144"/>
      <c r="S56" s="259">
        <v>8</v>
      </c>
      <c r="T56" s="144"/>
      <c r="U56" s="144"/>
      <c r="V56" s="258">
        <v>1</v>
      </c>
      <c r="W56" s="258">
        <v>1</v>
      </c>
      <c r="X56" s="144"/>
      <c r="Y56" s="160"/>
      <c r="Z56" s="160"/>
      <c r="AA56" s="160"/>
      <c r="AB56" s="160"/>
      <c r="AC56" s="160"/>
      <c r="AD56" s="160"/>
      <c r="AE56" s="160"/>
      <c r="AF56" s="160"/>
      <c r="AG56" s="160"/>
    </row>
    <row r="57" spans="1:33">
      <c r="A57" s="261" t="s">
        <v>3041</v>
      </c>
      <c r="B57" s="147" t="s">
        <v>1657</v>
      </c>
      <c r="C57" s="259" t="s">
        <v>3074</v>
      </c>
      <c r="D57" s="262" t="s">
        <v>2686</v>
      </c>
      <c r="E57" s="144"/>
      <c r="F57" s="144"/>
      <c r="G57" s="144"/>
      <c r="H57" s="144"/>
      <c r="I57" s="144"/>
      <c r="J57" s="144"/>
      <c r="K57" s="144"/>
      <c r="L57" s="144"/>
      <c r="M57" s="144"/>
      <c r="N57" s="144"/>
      <c r="O57" s="144"/>
      <c r="P57" s="144"/>
      <c r="Q57" s="259">
        <v>12</v>
      </c>
      <c r="R57" s="144"/>
      <c r="S57" s="144"/>
      <c r="T57" s="144"/>
      <c r="U57" s="144"/>
      <c r="V57" s="258">
        <v>1</v>
      </c>
      <c r="W57" s="258">
        <v>1</v>
      </c>
      <c r="X57" s="144"/>
      <c r="Y57" s="160"/>
      <c r="Z57" s="160"/>
      <c r="AA57" s="160"/>
      <c r="AB57" s="160"/>
      <c r="AC57" s="160"/>
      <c r="AD57" s="160"/>
      <c r="AE57" s="160"/>
      <c r="AF57" s="160"/>
      <c r="AG57" s="160"/>
    </row>
    <row r="58" spans="1:33">
      <c r="A58" s="261" t="s">
        <v>3041</v>
      </c>
      <c r="B58" s="149" t="s">
        <v>1661</v>
      </c>
      <c r="C58" s="259" t="s">
        <v>3073</v>
      </c>
      <c r="D58" s="262" t="s">
        <v>2686</v>
      </c>
      <c r="E58" s="144"/>
      <c r="F58" s="144"/>
      <c r="G58" s="144"/>
      <c r="H58" s="144"/>
      <c r="I58" s="144"/>
      <c r="J58" s="144"/>
      <c r="K58" s="259">
        <v>4</v>
      </c>
      <c r="L58" s="144"/>
      <c r="M58" s="144"/>
      <c r="N58" s="144"/>
      <c r="O58" s="259">
        <v>4</v>
      </c>
      <c r="P58" s="144"/>
      <c r="Q58" s="144"/>
      <c r="R58" s="144"/>
      <c r="S58" s="144"/>
      <c r="T58" s="144"/>
      <c r="U58" s="144"/>
      <c r="V58" s="258">
        <v>1</v>
      </c>
      <c r="W58" s="258">
        <v>1</v>
      </c>
      <c r="X58" s="144"/>
      <c r="Y58" s="160"/>
      <c r="Z58" s="160"/>
      <c r="AA58" s="160"/>
      <c r="AB58" s="160"/>
      <c r="AC58" s="160"/>
      <c r="AD58" s="160"/>
      <c r="AE58" s="160"/>
      <c r="AF58" s="160"/>
      <c r="AG58" s="160"/>
    </row>
    <row r="59" spans="1:33">
      <c r="A59" s="261" t="s">
        <v>3041</v>
      </c>
      <c r="B59" s="147" t="s">
        <v>1657</v>
      </c>
      <c r="C59" s="259" t="s">
        <v>3072</v>
      </c>
      <c r="D59" s="259" t="s">
        <v>2798</v>
      </c>
      <c r="E59" s="144"/>
      <c r="F59" s="144"/>
      <c r="G59" s="259">
        <v>12</v>
      </c>
      <c r="H59" s="144"/>
      <c r="I59" s="144"/>
      <c r="J59" s="144"/>
      <c r="K59" s="144"/>
      <c r="L59" s="259">
        <v>3</v>
      </c>
      <c r="M59" s="259">
        <v>3</v>
      </c>
      <c r="N59" s="144"/>
      <c r="O59" s="144"/>
      <c r="P59" s="144"/>
      <c r="Q59" s="144"/>
      <c r="R59" s="144"/>
      <c r="S59" s="144"/>
      <c r="T59" s="144"/>
      <c r="U59" s="144"/>
      <c r="V59" s="258">
        <v>1</v>
      </c>
      <c r="W59" s="258">
        <v>1</v>
      </c>
      <c r="X59" s="144"/>
      <c r="Y59" s="160"/>
      <c r="Z59" s="160"/>
      <c r="AA59" s="160"/>
      <c r="AB59" s="160"/>
      <c r="AC59" s="160"/>
      <c r="AD59" s="160"/>
      <c r="AE59" s="160"/>
      <c r="AF59" s="160"/>
      <c r="AG59" s="160"/>
    </row>
    <row r="60" spans="1:33">
      <c r="A60" s="261" t="s">
        <v>3041</v>
      </c>
      <c r="B60" s="146" t="s">
        <v>1854</v>
      </c>
      <c r="C60" s="259" t="s">
        <v>3071</v>
      </c>
      <c r="D60" s="259" t="s">
        <v>2940</v>
      </c>
      <c r="E60" s="144"/>
      <c r="F60" s="144"/>
      <c r="G60" s="144"/>
      <c r="H60" s="144"/>
      <c r="I60" s="144"/>
      <c r="J60" s="259">
        <v>12</v>
      </c>
      <c r="K60" s="144"/>
      <c r="L60" s="259">
        <v>6</v>
      </c>
      <c r="M60" s="144"/>
      <c r="N60" s="144"/>
      <c r="O60" s="144"/>
      <c r="P60" s="144"/>
      <c r="Q60" s="144"/>
      <c r="R60" s="144"/>
      <c r="S60" s="144"/>
      <c r="T60" s="144"/>
      <c r="U60" s="144"/>
      <c r="V60" s="258">
        <v>1</v>
      </c>
      <c r="W60" s="258">
        <v>1</v>
      </c>
      <c r="X60" s="144"/>
      <c r="Y60" s="160"/>
      <c r="Z60" s="160"/>
      <c r="AA60" s="160"/>
      <c r="AB60" s="160"/>
      <c r="AC60" s="160"/>
      <c r="AD60" s="160"/>
      <c r="AE60" s="160"/>
      <c r="AF60" s="160"/>
      <c r="AG60" s="160"/>
    </row>
    <row r="61" spans="1:33">
      <c r="A61" s="261" t="s">
        <v>3041</v>
      </c>
      <c r="B61" s="147" t="s">
        <v>1657</v>
      </c>
      <c r="C61" s="259" t="s">
        <v>3070</v>
      </c>
      <c r="D61" s="262" t="s">
        <v>2686</v>
      </c>
      <c r="E61" s="144"/>
      <c r="F61" s="144"/>
      <c r="G61" s="259">
        <v>12</v>
      </c>
      <c r="H61" s="144"/>
      <c r="I61" s="144"/>
      <c r="J61" s="144"/>
      <c r="K61" s="144"/>
      <c r="L61" s="259">
        <v>6</v>
      </c>
      <c r="M61" s="144"/>
      <c r="N61" s="144"/>
      <c r="O61" s="144"/>
      <c r="P61" s="144"/>
      <c r="Q61" s="144"/>
      <c r="R61" s="144"/>
      <c r="S61" s="144"/>
      <c r="T61" s="144"/>
      <c r="U61" s="144"/>
      <c r="V61" s="258">
        <v>1</v>
      </c>
      <c r="W61" s="258">
        <v>1</v>
      </c>
      <c r="X61" s="144"/>
      <c r="Y61" s="160"/>
      <c r="Z61" s="160"/>
      <c r="AA61" s="160"/>
      <c r="AB61" s="160"/>
      <c r="AC61" s="160"/>
      <c r="AD61" s="160"/>
      <c r="AE61" s="160"/>
      <c r="AF61" s="160"/>
      <c r="AG61" s="160"/>
    </row>
    <row r="62" spans="1:33">
      <c r="A62" s="261" t="s">
        <v>3041</v>
      </c>
      <c r="B62" s="147" t="s">
        <v>1657</v>
      </c>
      <c r="C62" s="259" t="s">
        <v>3069</v>
      </c>
      <c r="D62" s="262" t="s">
        <v>2686</v>
      </c>
      <c r="E62" s="144"/>
      <c r="F62" s="259">
        <v>8</v>
      </c>
      <c r="G62" s="144"/>
      <c r="H62" s="144"/>
      <c r="I62" s="144"/>
      <c r="J62" s="144"/>
      <c r="K62" s="144"/>
      <c r="L62" s="144"/>
      <c r="M62" s="144"/>
      <c r="N62" s="144"/>
      <c r="O62" s="259">
        <v>4</v>
      </c>
      <c r="P62" s="144"/>
      <c r="Q62" s="144"/>
      <c r="R62" s="144"/>
      <c r="S62" s="144"/>
      <c r="T62" s="144"/>
      <c r="U62" s="144"/>
      <c r="V62" s="258">
        <v>1</v>
      </c>
      <c r="W62" s="258">
        <v>1</v>
      </c>
      <c r="X62" s="144"/>
      <c r="Y62" s="160"/>
      <c r="Z62" s="160"/>
      <c r="AA62" s="160"/>
      <c r="AB62" s="160"/>
      <c r="AC62" s="160"/>
      <c r="AD62" s="160"/>
      <c r="AE62" s="160"/>
      <c r="AF62" s="160"/>
      <c r="AG62" s="160"/>
    </row>
    <row r="63" spans="1:33">
      <c r="A63" s="261" t="s">
        <v>3041</v>
      </c>
      <c r="B63" s="147" t="s">
        <v>1657</v>
      </c>
      <c r="C63" s="259" t="s">
        <v>3068</v>
      </c>
      <c r="D63" s="262" t="s">
        <v>2686</v>
      </c>
      <c r="E63" s="259">
        <v>8</v>
      </c>
      <c r="F63" s="144"/>
      <c r="G63" s="144"/>
      <c r="H63" s="144"/>
      <c r="I63" s="144"/>
      <c r="J63" s="144"/>
      <c r="K63" s="144"/>
      <c r="L63" s="144"/>
      <c r="M63" s="144"/>
      <c r="N63" s="144"/>
      <c r="O63" s="259">
        <v>4</v>
      </c>
      <c r="P63" s="144"/>
      <c r="Q63" s="144"/>
      <c r="R63" s="144"/>
      <c r="S63" s="144"/>
      <c r="T63" s="144"/>
      <c r="U63" s="144"/>
      <c r="V63" s="258">
        <v>1</v>
      </c>
      <c r="W63" s="258">
        <v>1</v>
      </c>
      <c r="X63" s="144"/>
      <c r="Y63" s="160"/>
      <c r="Z63" s="160"/>
      <c r="AA63" s="160"/>
      <c r="AB63" s="160"/>
      <c r="AC63" s="160"/>
      <c r="AD63" s="160"/>
      <c r="AE63" s="160"/>
      <c r="AF63" s="160"/>
      <c r="AG63" s="160"/>
    </row>
    <row r="64" spans="1:33">
      <c r="A64" s="261" t="s">
        <v>3041</v>
      </c>
      <c r="B64" s="149" t="s">
        <v>1661</v>
      </c>
      <c r="C64" s="259" t="s">
        <v>3067</v>
      </c>
      <c r="D64" s="262" t="s">
        <v>2686</v>
      </c>
      <c r="E64" s="144"/>
      <c r="F64" s="144"/>
      <c r="G64" s="259">
        <v>4</v>
      </c>
      <c r="H64" s="144"/>
      <c r="I64" s="144"/>
      <c r="J64" s="144"/>
      <c r="K64" s="144"/>
      <c r="L64" s="144"/>
      <c r="M64" s="144"/>
      <c r="N64" s="144"/>
      <c r="O64" s="144"/>
      <c r="P64" s="144"/>
      <c r="Q64" s="144"/>
      <c r="R64" s="144"/>
      <c r="S64" s="144"/>
      <c r="T64" s="144"/>
      <c r="U64" s="144"/>
      <c r="V64" s="258">
        <v>1</v>
      </c>
      <c r="W64" s="258">
        <v>1</v>
      </c>
      <c r="X64" s="144"/>
      <c r="Y64" s="160"/>
      <c r="Z64" s="160"/>
      <c r="AA64" s="160"/>
      <c r="AB64" s="160"/>
      <c r="AC64" s="160"/>
      <c r="AD64" s="160"/>
      <c r="AE64" s="160"/>
      <c r="AF64" s="160"/>
      <c r="AG64" s="160"/>
    </row>
    <row r="65" spans="1:33">
      <c r="A65" s="261" t="s">
        <v>3041</v>
      </c>
      <c r="B65" s="147" t="s">
        <v>1657</v>
      </c>
      <c r="C65" s="259" t="s">
        <v>3066</v>
      </c>
      <c r="D65" s="259" t="s">
        <v>2798</v>
      </c>
      <c r="E65" s="144"/>
      <c r="F65" s="144"/>
      <c r="G65" s="259">
        <v>8</v>
      </c>
      <c r="H65" s="144"/>
      <c r="I65" s="144"/>
      <c r="J65" s="144"/>
      <c r="K65" s="144"/>
      <c r="L65" s="144"/>
      <c r="M65" s="259">
        <v>4</v>
      </c>
      <c r="N65" s="144"/>
      <c r="O65" s="144"/>
      <c r="P65" s="144"/>
      <c r="Q65" s="144"/>
      <c r="R65" s="144"/>
      <c r="S65" s="144"/>
      <c r="T65" s="144"/>
      <c r="U65" s="144"/>
      <c r="V65" s="258">
        <v>1</v>
      </c>
      <c r="W65" s="258">
        <v>1</v>
      </c>
      <c r="X65" s="144"/>
      <c r="Y65" s="160"/>
      <c r="Z65" s="160"/>
      <c r="AA65" s="160"/>
      <c r="AB65" s="160"/>
      <c r="AC65" s="160"/>
      <c r="AD65" s="160"/>
      <c r="AE65" s="160"/>
      <c r="AF65" s="160"/>
      <c r="AG65" s="160"/>
    </row>
    <row r="66" spans="1:33">
      <c r="A66" s="261" t="s">
        <v>3041</v>
      </c>
      <c r="B66" s="147" t="s">
        <v>1657</v>
      </c>
      <c r="C66" s="259" t="s">
        <v>3065</v>
      </c>
      <c r="D66" s="262" t="s">
        <v>2686</v>
      </c>
      <c r="E66" s="144"/>
      <c r="F66" s="144"/>
      <c r="G66" s="259">
        <v>8</v>
      </c>
      <c r="H66" s="144"/>
      <c r="I66" s="144"/>
      <c r="J66" s="144"/>
      <c r="K66" s="144"/>
      <c r="L66" s="144"/>
      <c r="M66" s="259">
        <v>4</v>
      </c>
      <c r="N66" s="144"/>
      <c r="O66" s="144"/>
      <c r="P66" s="144"/>
      <c r="Q66" s="144"/>
      <c r="R66" s="144"/>
      <c r="S66" s="144"/>
      <c r="T66" s="144"/>
      <c r="U66" s="144"/>
      <c r="V66" s="258">
        <v>1</v>
      </c>
      <c r="W66" s="258">
        <v>1</v>
      </c>
      <c r="X66" s="144"/>
      <c r="Y66" s="160"/>
      <c r="Z66" s="160"/>
      <c r="AA66" s="160"/>
      <c r="AB66" s="160"/>
      <c r="AC66" s="160"/>
      <c r="AD66" s="160"/>
      <c r="AE66" s="160"/>
      <c r="AF66" s="160"/>
      <c r="AG66" s="160"/>
    </row>
    <row r="67" spans="1:33">
      <c r="A67" s="261" t="s">
        <v>3041</v>
      </c>
      <c r="B67" s="147" t="s">
        <v>1657</v>
      </c>
      <c r="C67" s="259" t="s">
        <v>3064</v>
      </c>
      <c r="D67" s="262" t="s">
        <v>2686</v>
      </c>
      <c r="E67" s="144"/>
      <c r="F67" s="144"/>
      <c r="G67" s="144"/>
      <c r="H67" s="144"/>
      <c r="I67" s="144"/>
      <c r="J67" s="144"/>
      <c r="K67" s="144"/>
      <c r="L67" s="259">
        <v>8</v>
      </c>
      <c r="M67" s="259">
        <v>4</v>
      </c>
      <c r="N67" s="144"/>
      <c r="O67" s="144"/>
      <c r="P67" s="144"/>
      <c r="Q67" s="144"/>
      <c r="R67" s="144"/>
      <c r="S67" s="144"/>
      <c r="T67" s="144"/>
      <c r="U67" s="144"/>
      <c r="V67" s="258">
        <v>1</v>
      </c>
      <c r="W67" s="258">
        <v>1</v>
      </c>
      <c r="X67" s="144"/>
      <c r="Y67" s="160"/>
      <c r="Z67" s="160"/>
      <c r="AA67" s="160"/>
      <c r="AB67" s="160"/>
      <c r="AC67" s="160"/>
      <c r="AD67" s="160"/>
      <c r="AE67" s="160"/>
      <c r="AF67" s="160"/>
      <c r="AG67" s="160"/>
    </row>
    <row r="68" spans="1:33">
      <c r="A68" s="261" t="s">
        <v>3041</v>
      </c>
      <c r="B68" s="147" t="s">
        <v>1657</v>
      </c>
      <c r="C68" s="259" t="s">
        <v>3063</v>
      </c>
      <c r="D68" s="262" t="s">
        <v>2686</v>
      </c>
      <c r="E68" s="144"/>
      <c r="F68" s="144"/>
      <c r="G68" s="144"/>
      <c r="H68" s="144"/>
      <c r="I68" s="144"/>
      <c r="J68" s="144"/>
      <c r="K68" s="144"/>
      <c r="L68" s="259">
        <v>8</v>
      </c>
      <c r="M68" s="144"/>
      <c r="N68" s="144"/>
      <c r="O68" s="259">
        <v>4</v>
      </c>
      <c r="P68" s="144"/>
      <c r="Q68" s="144"/>
      <c r="R68" s="144"/>
      <c r="S68" s="144"/>
      <c r="T68" s="144"/>
      <c r="U68" s="144"/>
      <c r="V68" s="258">
        <v>1</v>
      </c>
      <c r="W68" s="258">
        <v>1</v>
      </c>
      <c r="X68" s="144"/>
      <c r="Y68" s="160"/>
      <c r="Z68" s="160"/>
      <c r="AA68" s="160"/>
      <c r="AB68" s="160"/>
      <c r="AC68" s="160"/>
      <c r="AD68" s="160"/>
      <c r="AE68" s="160"/>
      <c r="AF68" s="160"/>
      <c r="AG68" s="160"/>
    </row>
    <row r="69" spans="1:33">
      <c r="A69" s="261" t="s">
        <v>3041</v>
      </c>
      <c r="B69" s="147" t="s">
        <v>1657</v>
      </c>
      <c r="C69" s="259" t="s">
        <v>3062</v>
      </c>
      <c r="D69" s="259" t="s">
        <v>2798</v>
      </c>
      <c r="E69" s="144"/>
      <c r="F69" s="144"/>
      <c r="G69" s="144"/>
      <c r="H69" s="144"/>
      <c r="I69" s="144"/>
      <c r="J69" s="144"/>
      <c r="K69" s="144"/>
      <c r="L69" s="259">
        <v>8</v>
      </c>
      <c r="M69" s="144"/>
      <c r="N69" s="259">
        <v>2</v>
      </c>
      <c r="O69" s="259">
        <v>2</v>
      </c>
      <c r="P69" s="144"/>
      <c r="Q69" s="144"/>
      <c r="R69" s="144"/>
      <c r="S69" s="144"/>
      <c r="T69" s="144"/>
      <c r="U69" s="144"/>
      <c r="V69" s="258">
        <v>1</v>
      </c>
      <c r="W69" s="258">
        <v>1</v>
      </c>
      <c r="X69" s="144"/>
      <c r="Y69" s="160"/>
      <c r="Z69" s="160"/>
      <c r="AA69" s="160"/>
      <c r="AB69" s="160"/>
      <c r="AC69" s="160"/>
      <c r="AD69" s="160"/>
      <c r="AE69" s="160"/>
      <c r="AF69" s="160"/>
      <c r="AG69" s="160"/>
    </row>
    <row r="70" spans="1:33">
      <c r="A70" s="261" t="s">
        <v>3041</v>
      </c>
      <c r="B70" s="147" t="s">
        <v>1657</v>
      </c>
      <c r="C70" s="259" t="s">
        <v>3061</v>
      </c>
      <c r="D70" s="259" t="s">
        <v>2798</v>
      </c>
      <c r="E70" s="144"/>
      <c r="F70" s="144"/>
      <c r="G70" s="144"/>
      <c r="H70" s="144"/>
      <c r="I70" s="144"/>
      <c r="J70" s="144"/>
      <c r="K70" s="144"/>
      <c r="L70" s="259">
        <v>8</v>
      </c>
      <c r="M70" s="259">
        <v>2</v>
      </c>
      <c r="N70" s="259">
        <v>2</v>
      </c>
      <c r="O70" s="144"/>
      <c r="P70" s="144"/>
      <c r="Q70" s="144"/>
      <c r="R70" s="144"/>
      <c r="S70" s="144"/>
      <c r="T70" s="144"/>
      <c r="U70" s="144"/>
      <c r="V70" s="258">
        <v>1</v>
      </c>
      <c r="W70" s="258">
        <v>1</v>
      </c>
      <c r="X70" s="144"/>
      <c r="Y70" s="160"/>
      <c r="Z70" s="160"/>
      <c r="AA70" s="160"/>
      <c r="AB70" s="160"/>
      <c r="AC70" s="160"/>
      <c r="AD70" s="160"/>
      <c r="AE70" s="160"/>
      <c r="AF70" s="160"/>
      <c r="AG70" s="160"/>
    </row>
    <row r="71" spans="1:33">
      <c r="A71" s="261" t="s">
        <v>3041</v>
      </c>
      <c r="B71" s="147" t="s">
        <v>1657</v>
      </c>
      <c r="C71" s="259" t="s">
        <v>3060</v>
      </c>
      <c r="D71" s="262" t="s">
        <v>2686</v>
      </c>
      <c r="E71" s="259">
        <v>8</v>
      </c>
      <c r="F71" s="144"/>
      <c r="G71" s="144"/>
      <c r="H71" s="144"/>
      <c r="I71" s="144"/>
      <c r="J71" s="144"/>
      <c r="K71" s="144"/>
      <c r="L71" s="144"/>
      <c r="M71" s="144"/>
      <c r="N71" s="144"/>
      <c r="O71" s="144"/>
      <c r="P71" s="144"/>
      <c r="Q71" s="144"/>
      <c r="R71" s="144"/>
      <c r="S71" s="144"/>
      <c r="T71" s="144"/>
      <c r="U71" s="144"/>
      <c r="V71" s="258">
        <v>1</v>
      </c>
      <c r="W71" s="258">
        <v>1</v>
      </c>
      <c r="X71" s="144"/>
      <c r="Y71" s="160"/>
      <c r="Z71" s="160"/>
      <c r="AA71" s="160"/>
      <c r="AB71" s="160"/>
      <c r="AC71" s="160"/>
      <c r="AD71" s="160"/>
      <c r="AE71" s="160"/>
      <c r="AF71" s="160"/>
      <c r="AG71" s="160"/>
    </row>
    <row r="72" spans="1:33">
      <c r="A72" s="261" t="s">
        <v>3041</v>
      </c>
      <c r="B72" s="147" t="s">
        <v>1657</v>
      </c>
      <c r="C72" s="259" t="s">
        <v>3059</v>
      </c>
      <c r="D72" s="262" t="s">
        <v>2686</v>
      </c>
      <c r="E72" s="144"/>
      <c r="F72" s="144"/>
      <c r="G72" s="144"/>
      <c r="H72" s="259">
        <v>8</v>
      </c>
      <c r="I72" s="144"/>
      <c r="J72" s="144"/>
      <c r="K72" s="144"/>
      <c r="L72" s="144"/>
      <c r="M72" s="259">
        <v>2</v>
      </c>
      <c r="N72" s="144"/>
      <c r="O72" s="259">
        <v>2</v>
      </c>
      <c r="P72" s="144"/>
      <c r="Q72" s="144"/>
      <c r="R72" s="144"/>
      <c r="S72" s="144"/>
      <c r="T72" s="144"/>
      <c r="U72" s="144"/>
      <c r="V72" s="258">
        <v>1</v>
      </c>
      <c r="W72" s="258">
        <v>1</v>
      </c>
      <c r="X72" s="144"/>
      <c r="Y72" s="160"/>
      <c r="Z72" s="160"/>
      <c r="AA72" s="160"/>
      <c r="AB72" s="160"/>
      <c r="AC72" s="160"/>
      <c r="AD72" s="160"/>
      <c r="AE72" s="160"/>
      <c r="AF72" s="160"/>
      <c r="AG72" s="160"/>
    </row>
    <row r="73" spans="1:33" ht="27">
      <c r="A73" s="261" t="s">
        <v>3041</v>
      </c>
      <c r="B73" s="146" t="s">
        <v>1854</v>
      </c>
      <c r="C73" s="259" t="s">
        <v>3058</v>
      </c>
      <c r="D73" s="262" t="s">
        <v>2986</v>
      </c>
      <c r="E73" s="144"/>
      <c r="F73" s="144"/>
      <c r="G73" s="144"/>
      <c r="H73" s="144"/>
      <c r="I73" s="144"/>
      <c r="J73" s="144"/>
      <c r="K73" s="144"/>
      <c r="L73" s="144"/>
      <c r="M73" s="144"/>
      <c r="N73" s="144"/>
      <c r="O73" s="144"/>
      <c r="P73" s="144"/>
      <c r="Q73" s="144"/>
      <c r="R73" s="144"/>
      <c r="S73" s="144"/>
      <c r="T73" s="144"/>
      <c r="U73" s="144"/>
      <c r="V73" s="258">
        <v>1</v>
      </c>
      <c r="W73" s="258">
        <v>1</v>
      </c>
      <c r="X73" s="144"/>
      <c r="Y73" s="160"/>
      <c r="Z73" s="160"/>
      <c r="AA73" s="160"/>
      <c r="AB73" s="160"/>
      <c r="AC73" s="160"/>
      <c r="AD73" s="160"/>
      <c r="AE73" s="160"/>
      <c r="AF73" s="160"/>
      <c r="AG73" s="160"/>
    </row>
    <row r="74" spans="1:33" ht="27">
      <c r="A74" s="261" t="s">
        <v>3041</v>
      </c>
      <c r="B74" s="146" t="s">
        <v>1854</v>
      </c>
      <c r="C74" s="259" t="s">
        <v>3057</v>
      </c>
      <c r="D74" s="262" t="s">
        <v>2986</v>
      </c>
      <c r="E74" s="144"/>
      <c r="F74" s="144"/>
      <c r="G74" s="144"/>
      <c r="H74" s="144"/>
      <c r="I74" s="144"/>
      <c r="J74" s="144"/>
      <c r="K74" s="144"/>
      <c r="L74" s="259">
        <v>12</v>
      </c>
      <c r="M74" s="259">
        <v>6</v>
      </c>
      <c r="N74" s="259">
        <v>6</v>
      </c>
      <c r="O74" s="144"/>
      <c r="P74" s="144"/>
      <c r="Q74" s="144"/>
      <c r="R74" s="144"/>
      <c r="S74" s="144"/>
      <c r="T74" s="144"/>
      <c r="U74" s="144"/>
      <c r="V74" s="258">
        <v>1</v>
      </c>
      <c r="W74" s="258">
        <v>1</v>
      </c>
      <c r="X74" s="144"/>
      <c r="Y74" s="160"/>
      <c r="Z74" s="160"/>
      <c r="AA74" s="160"/>
      <c r="AB74" s="160"/>
      <c r="AC74" s="160"/>
      <c r="AD74" s="160"/>
      <c r="AE74" s="160"/>
      <c r="AF74" s="160"/>
      <c r="AG74" s="160"/>
    </row>
    <row r="75" spans="1:33" ht="27">
      <c r="A75" s="261" t="s">
        <v>3041</v>
      </c>
      <c r="B75" s="146" t="s">
        <v>1854</v>
      </c>
      <c r="C75" s="259" t="s">
        <v>3056</v>
      </c>
      <c r="D75" s="262" t="s">
        <v>2986</v>
      </c>
      <c r="E75" s="144"/>
      <c r="F75" s="144"/>
      <c r="G75" s="144"/>
      <c r="H75" s="259">
        <v>12</v>
      </c>
      <c r="I75" s="144"/>
      <c r="J75" s="144"/>
      <c r="K75" s="144"/>
      <c r="L75" s="259">
        <v>6</v>
      </c>
      <c r="M75" s="144"/>
      <c r="N75" s="259">
        <v>6</v>
      </c>
      <c r="O75" s="144"/>
      <c r="P75" s="144"/>
      <c r="Q75" s="144"/>
      <c r="R75" s="144"/>
      <c r="S75" s="144"/>
      <c r="T75" s="144"/>
      <c r="U75" s="144"/>
      <c r="V75" s="258">
        <v>1</v>
      </c>
      <c r="W75" s="258">
        <v>1</v>
      </c>
      <c r="X75" s="144"/>
      <c r="Y75" s="160"/>
      <c r="Z75" s="160"/>
      <c r="AA75" s="160"/>
      <c r="AB75" s="160"/>
      <c r="AC75" s="160"/>
      <c r="AD75" s="160"/>
      <c r="AE75" s="160"/>
      <c r="AF75" s="160"/>
      <c r="AG75" s="160"/>
    </row>
    <row r="76" spans="1:33" ht="27">
      <c r="A76" s="261" t="s">
        <v>3041</v>
      </c>
      <c r="B76" s="146" t="s">
        <v>1854</v>
      </c>
      <c r="C76" s="259" t="s">
        <v>3055</v>
      </c>
      <c r="D76" s="262" t="s">
        <v>2986</v>
      </c>
      <c r="E76" s="144"/>
      <c r="F76" s="144"/>
      <c r="G76" s="144"/>
      <c r="H76" s="259">
        <v>6</v>
      </c>
      <c r="I76" s="144"/>
      <c r="J76" s="259">
        <v>6</v>
      </c>
      <c r="K76" s="144"/>
      <c r="L76" s="144"/>
      <c r="M76" s="259">
        <v>6</v>
      </c>
      <c r="N76" s="144"/>
      <c r="O76" s="144"/>
      <c r="P76" s="144"/>
      <c r="Q76" s="144"/>
      <c r="R76" s="144"/>
      <c r="S76" s="144"/>
      <c r="T76" s="144"/>
      <c r="U76" s="144"/>
      <c r="V76" s="258">
        <v>1</v>
      </c>
      <c r="W76" s="258">
        <v>1</v>
      </c>
      <c r="X76" s="144"/>
      <c r="Y76" s="160"/>
      <c r="Z76" s="160"/>
      <c r="AA76" s="160"/>
      <c r="AB76" s="160"/>
      <c r="AC76" s="160"/>
      <c r="AD76" s="160"/>
      <c r="AE76" s="160"/>
      <c r="AF76" s="160"/>
      <c r="AG76" s="160"/>
    </row>
    <row r="77" spans="1:33">
      <c r="A77" s="261" t="s">
        <v>3041</v>
      </c>
      <c r="B77" s="147" t="s">
        <v>1657</v>
      </c>
      <c r="C77" s="259" t="s">
        <v>3054</v>
      </c>
      <c r="D77" s="259" t="s">
        <v>3053</v>
      </c>
      <c r="E77" s="144"/>
      <c r="F77" s="144"/>
      <c r="G77" s="144"/>
      <c r="H77" s="144"/>
      <c r="I77" s="144"/>
      <c r="J77" s="144"/>
      <c r="K77" s="144"/>
      <c r="L77" s="144"/>
      <c r="M77" s="259">
        <v>4</v>
      </c>
      <c r="N77" s="144"/>
      <c r="O77" s="144"/>
      <c r="P77" s="259">
        <v>2</v>
      </c>
      <c r="Q77" s="144"/>
      <c r="R77" s="259">
        <v>6</v>
      </c>
      <c r="S77" s="144"/>
      <c r="T77" s="144"/>
      <c r="U77" s="144"/>
      <c r="V77" s="258">
        <v>1</v>
      </c>
      <c r="W77" s="258">
        <v>1</v>
      </c>
      <c r="X77" s="144"/>
      <c r="Y77" s="160"/>
      <c r="Z77" s="160"/>
      <c r="AA77" s="160"/>
      <c r="AB77" s="160"/>
      <c r="AC77" s="160"/>
      <c r="AD77" s="160"/>
      <c r="AE77" s="160"/>
      <c r="AF77" s="160"/>
      <c r="AG77" s="160"/>
    </row>
    <row r="78" spans="1:33">
      <c r="A78" s="261" t="s">
        <v>3041</v>
      </c>
      <c r="B78" s="147" t="s">
        <v>1657</v>
      </c>
      <c r="C78" s="259" t="s">
        <v>3052</v>
      </c>
      <c r="D78" s="262" t="s">
        <v>2736</v>
      </c>
      <c r="E78" s="144"/>
      <c r="F78" s="144"/>
      <c r="G78" s="144"/>
      <c r="H78" s="144"/>
      <c r="I78" s="144"/>
      <c r="J78" s="144"/>
      <c r="K78" s="144"/>
      <c r="L78" s="144"/>
      <c r="M78" s="144"/>
      <c r="N78" s="144"/>
      <c r="O78" s="259">
        <v>6</v>
      </c>
      <c r="P78" s="144"/>
      <c r="Q78" s="259">
        <v>6</v>
      </c>
      <c r="R78" s="144"/>
      <c r="S78" s="144"/>
      <c r="T78" s="259">
        <v>6</v>
      </c>
      <c r="U78" s="144"/>
      <c r="V78" s="258">
        <v>1</v>
      </c>
      <c r="W78" s="258">
        <v>1</v>
      </c>
      <c r="X78" s="144"/>
      <c r="Y78" s="160"/>
      <c r="Z78" s="160"/>
      <c r="AA78" s="160"/>
      <c r="AB78" s="160"/>
      <c r="AC78" s="160"/>
      <c r="AD78" s="160"/>
      <c r="AE78" s="160"/>
      <c r="AF78" s="160"/>
      <c r="AG78" s="160"/>
    </row>
    <row r="79" spans="1:33">
      <c r="A79" s="261" t="s">
        <v>3041</v>
      </c>
      <c r="B79" s="149" t="s">
        <v>1661</v>
      </c>
      <c r="C79" s="259" t="s">
        <v>3051</v>
      </c>
      <c r="D79" s="262" t="s">
        <v>2686</v>
      </c>
      <c r="E79" s="144"/>
      <c r="F79" s="144"/>
      <c r="G79" s="144"/>
      <c r="H79" s="144"/>
      <c r="I79" s="144"/>
      <c r="J79" s="144"/>
      <c r="K79" s="144"/>
      <c r="L79" s="259">
        <v>4</v>
      </c>
      <c r="M79" s="144"/>
      <c r="N79" s="144"/>
      <c r="O79" s="144"/>
      <c r="P79" s="144"/>
      <c r="Q79" s="144"/>
      <c r="R79" s="144"/>
      <c r="S79" s="144"/>
      <c r="T79" s="144"/>
      <c r="U79" s="144"/>
      <c r="V79" s="258">
        <v>1</v>
      </c>
      <c r="W79" s="258">
        <v>1</v>
      </c>
      <c r="X79" s="144"/>
      <c r="Y79" s="160"/>
      <c r="Z79" s="160"/>
      <c r="AA79" s="160"/>
      <c r="AB79" s="160"/>
      <c r="AC79" s="160"/>
      <c r="AD79" s="160"/>
      <c r="AE79" s="160"/>
      <c r="AF79" s="160"/>
      <c r="AG79" s="160"/>
    </row>
    <row r="80" spans="1:33">
      <c r="A80" s="261" t="s">
        <v>3041</v>
      </c>
      <c r="B80" s="149" t="s">
        <v>1661</v>
      </c>
      <c r="C80" s="259" t="s">
        <v>3050</v>
      </c>
      <c r="D80" s="262" t="s">
        <v>2686</v>
      </c>
      <c r="E80" s="144"/>
      <c r="F80" s="144"/>
      <c r="G80" s="144"/>
      <c r="H80" s="144"/>
      <c r="I80" s="144"/>
      <c r="J80" s="144"/>
      <c r="K80" s="144"/>
      <c r="L80" s="144"/>
      <c r="M80" s="144"/>
      <c r="N80" s="144"/>
      <c r="O80" s="144"/>
      <c r="P80" s="144"/>
      <c r="Q80" s="144"/>
      <c r="R80" s="144"/>
      <c r="S80" s="259">
        <v>4</v>
      </c>
      <c r="T80" s="144"/>
      <c r="U80" s="144"/>
      <c r="V80" s="258">
        <v>1</v>
      </c>
      <c r="W80" s="258">
        <v>1</v>
      </c>
      <c r="X80" s="144"/>
      <c r="Y80" s="160"/>
      <c r="Z80" s="160"/>
      <c r="AA80" s="160"/>
      <c r="AB80" s="160"/>
      <c r="AC80" s="160"/>
      <c r="AD80" s="160"/>
      <c r="AE80" s="160"/>
      <c r="AF80" s="160"/>
      <c r="AG80" s="160"/>
    </row>
    <row r="81" spans="1:33">
      <c r="A81" s="261" t="s">
        <v>3041</v>
      </c>
      <c r="B81" s="147" t="s">
        <v>1657</v>
      </c>
      <c r="C81" s="259" t="s">
        <v>3049</v>
      </c>
      <c r="D81" s="262" t="s">
        <v>2686</v>
      </c>
      <c r="E81" s="144"/>
      <c r="F81" s="144"/>
      <c r="G81" s="144"/>
      <c r="H81" s="144"/>
      <c r="I81" s="144"/>
      <c r="J81" s="144"/>
      <c r="K81" s="144"/>
      <c r="L81" s="259">
        <v>4</v>
      </c>
      <c r="M81" s="144"/>
      <c r="N81" s="259">
        <v>4</v>
      </c>
      <c r="O81" s="144"/>
      <c r="P81" s="144"/>
      <c r="Q81" s="144"/>
      <c r="R81" s="144"/>
      <c r="S81" s="259">
        <v>4</v>
      </c>
      <c r="T81" s="144"/>
      <c r="U81" s="144"/>
      <c r="V81" s="258">
        <v>1</v>
      </c>
      <c r="W81" s="258">
        <v>1</v>
      </c>
      <c r="X81" s="144"/>
      <c r="Y81" s="160"/>
      <c r="Z81" s="160"/>
      <c r="AA81" s="160"/>
      <c r="AB81" s="160"/>
      <c r="AC81" s="160"/>
      <c r="AD81" s="160"/>
      <c r="AE81" s="160"/>
      <c r="AF81" s="160"/>
      <c r="AG81" s="160"/>
    </row>
    <row r="82" spans="1:33">
      <c r="A82" s="261" t="s">
        <v>3041</v>
      </c>
      <c r="B82" s="147" t="s">
        <v>1657</v>
      </c>
      <c r="C82" s="259" t="s">
        <v>3048</v>
      </c>
      <c r="D82" s="262" t="s">
        <v>2686</v>
      </c>
      <c r="E82" s="144"/>
      <c r="F82" s="144"/>
      <c r="G82" s="144"/>
      <c r="H82" s="144"/>
      <c r="I82" s="144"/>
      <c r="J82" s="144"/>
      <c r="K82" s="144"/>
      <c r="L82" s="259">
        <v>4</v>
      </c>
      <c r="M82" s="144"/>
      <c r="N82" s="259">
        <v>4</v>
      </c>
      <c r="O82" s="144"/>
      <c r="P82" s="144"/>
      <c r="Q82" s="144"/>
      <c r="R82" s="144"/>
      <c r="S82" s="259">
        <v>4</v>
      </c>
      <c r="T82" s="144"/>
      <c r="U82" s="144"/>
      <c r="V82" s="258">
        <v>1</v>
      </c>
      <c r="W82" s="258">
        <v>1</v>
      </c>
      <c r="X82" s="144"/>
      <c r="Y82" s="160"/>
      <c r="Z82" s="160"/>
      <c r="AA82" s="160"/>
      <c r="AB82" s="160"/>
      <c r="AC82" s="160"/>
      <c r="AD82" s="160"/>
      <c r="AE82" s="160"/>
      <c r="AF82" s="160"/>
      <c r="AG82" s="160"/>
    </row>
    <row r="83" spans="1:33">
      <c r="A83" s="261" t="s">
        <v>3041</v>
      </c>
      <c r="B83" s="146" t="s">
        <v>1854</v>
      </c>
      <c r="C83" s="259" t="s">
        <v>3047</v>
      </c>
      <c r="D83" s="262" t="s">
        <v>2686</v>
      </c>
      <c r="E83" s="144"/>
      <c r="F83" s="144"/>
      <c r="G83" s="144"/>
      <c r="H83" s="144"/>
      <c r="I83" s="144"/>
      <c r="J83" s="144"/>
      <c r="K83" s="144"/>
      <c r="L83" s="259">
        <v>6</v>
      </c>
      <c r="M83" s="144"/>
      <c r="N83" s="259">
        <v>6</v>
      </c>
      <c r="O83" s="144"/>
      <c r="P83" s="144"/>
      <c r="Q83" s="144"/>
      <c r="R83" s="259">
        <v>6</v>
      </c>
      <c r="S83" s="144"/>
      <c r="T83" s="144"/>
      <c r="U83" s="144"/>
      <c r="V83" s="258">
        <v>1</v>
      </c>
      <c r="W83" s="258">
        <v>1</v>
      </c>
      <c r="X83" s="144"/>
      <c r="Y83" s="160"/>
      <c r="Z83" s="160"/>
      <c r="AA83" s="160"/>
      <c r="AB83" s="160"/>
      <c r="AC83" s="160"/>
      <c r="AD83" s="160"/>
      <c r="AE83" s="160"/>
      <c r="AF83" s="160"/>
      <c r="AG83" s="160"/>
    </row>
    <row r="84" spans="1:33">
      <c r="A84" s="261" t="s">
        <v>3041</v>
      </c>
      <c r="B84" s="147" t="s">
        <v>1657</v>
      </c>
      <c r="C84" s="259" t="s">
        <v>3046</v>
      </c>
      <c r="D84" s="262" t="s">
        <v>2686</v>
      </c>
      <c r="E84" s="144"/>
      <c r="F84" s="144"/>
      <c r="G84" s="144"/>
      <c r="H84" s="144"/>
      <c r="I84" s="144"/>
      <c r="J84" s="144"/>
      <c r="K84" s="144"/>
      <c r="L84" s="259">
        <v>4</v>
      </c>
      <c r="M84" s="144"/>
      <c r="N84" s="144"/>
      <c r="O84" s="259">
        <v>4</v>
      </c>
      <c r="P84" s="144"/>
      <c r="Q84" s="144"/>
      <c r="R84" s="259">
        <v>4</v>
      </c>
      <c r="S84" s="144"/>
      <c r="T84" s="144"/>
      <c r="U84" s="144"/>
      <c r="V84" s="258">
        <v>1</v>
      </c>
      <c r="W84" s="258">
        <v>1</v>
      </c>
      <c r="X84" s="144"/>
      <c r="Y84" s="160"/>
      <c r="Z84" s="160"/>
      <c r="AA84" s="160"/>
      <c r="AB84" s="160"/>
      <c r="AC84" s="160"/>
      <c r="AD84" s="160"/>
      <c r="AE84" s="160"/>
      <c r="AF84" s="160"/>
      <c r="AG84" s="160"/>
    </row>
    <row r="85" spans="1:33">
      <c r="A85" s="261" t="s">
        <v>3041</v>
      </c>
      <c r="B85" s="146" t="s">
        <v>1854</v>
      </c>
      <c r="C85" s="259" t="s">
        <v>3045</v>
      </c>
      <c r="D85" s="262" t="s">
        <v>2686</v>
      </c>
      <c r="E85" s="144"/>
      <c r="F85" s="144"/>
      <c r="G85" s="144"/>
      <c r="H85" s="144"/>
      <c r="I85" s="144"/>
      <c r="J85" s="144"/>
      <c r="K85" s="144"/>
      <c r="L85" s="144"/>
      <c r="M85" s="144"/>
      <c r="N85" s="144"/>
      <c r="O85" s="259">
        <v>4</v>
      </c>
      <c r="P85" s="144"/>
      <c r="Q85" s="259">
        <v>4</v>
      </c>
      <c r="R85" s="144"/>
      <c r="S85" s="144"/>
      <c r="T85" s="259">
        <v>4</v>
      </c>
      <c r="U85" s="144"/>
      <c r="V85" s="258">
        <v>1</v>
      </c>
      <c r="W85" s="258">
        <v>1</v>
      </c>
      <c r="X85" s="144"/>
      <c r="Y85" s="160"/>
      <c r="Z85" s="160"/>
      <c r="AA85" s="160"/>
      <c r="AB85" s="160"/>
      <c r="AC85" s="160"/>
      <c r="AD85" s="160"/>
      <c r="AE85" s="160"/>
      <c r="AF85" s="160"/>
      <c r="AG85" s="160"/>
    </row>
    <row r="86" spans="1:33">
      <c r="A86" s="261" t="s">
        <v>3041</v>
      </c>
      <c r="B86" s="146" t="s">
        <v>1854</v>
      </c>
      <c r="C86" s="259" t="s">
        <v>3044</v>
      </c>
      <c r="D86" s="262" t="s">
        <v>2686</v>
      </c>
      <c r="E86" s="144"/>
      <c r="F86" s="144"/>
      <c r="G86" s="144"/>
      <c r="H86" s="144"/>
      <c r="I86" s="144"/>
      <c r="J86" s="144"/>
      <c r="K86" s="144"/>
      <c r="L86" s="144"/>
      <c r="M86" s="144"/>
      <c r="N86" s="144"/>
      <c r="O86" s="259">
        <v>4</v>
      </c>
      <c r="P86" s="144"/>
      <c r="Q86" s="259">
        <v>4</v>
      </c>
      <c r="R86" s="144"/>
      <c r="S86" s="144"/>
      <c r="T86" s="259">
        <v>4</v>
      </c>
      <c r="U86" s="144"/>
      <c r="V86" s="258">
        <v>1</v>
      </c>
      <c r="W86" s="258">
        <v>1</v>
      </c>
      <c r="X86" s="144"/>
      <c r="Y86" s="160"/>
      <c r="Z86" s="160"/>
      <c r="AA86" s="160"/>
      <c r="AB86" s="160"/>
      <c r="AC86" s="160"/>
      <c r="AD86" s="160"/>
      <c r="AE86" s="160"/>
      <c r="AF86" s="160"/>
      <c r="AG86" s="160"/>
    </row>
    <row r="87" spans="1:33">
      <c r="A87" s="261" t="s">
        <v>3041</v>
      </c>
      <c r="B87" s="146" t="s">
        <v>1854</v>
      </c>
      <c r="C87" s="259" t="s">
        <v>3043</v>
      </c>
      <c r="D87" s="262" t="s">
        <v>2686</v>
      </c>
      <c r="E87" s="144"/>
      <c r="F87" s="144"/>
      <c r="G87" s="144"/>
      <c r="H87" s="144"/>
      <c r="I87" s="144"/>
      <c r="J87" s="144"/>
      <c r="K87" s="144"/>
      <c r="L87" s="259">
        <v>6</v>
      </c>
      <c r="M87" s="144"/>
      <c r="N87" s="144"/>
      <c r="O87" s="144"/>
      <c r="P87" s="144"/>
      <c r="Q87" s="144"/>
      <c r="R87" s="259">
        <v>12</v>
      </c>
      <c r="S87" s="144"/>
      <c r="T87" s="144"/>
      <c r="U87" s="144"/>
      <c r="V87" s="258">
        <v>1</v>
      </c>
      <c r="W87" s="258">
        <v>1</v>
      </c>
      <c r="X87" s="144"/>
      <c r="Y87" s="160"/>
      <c r="Z87" s="160"/>
      <c r="AA87" s="160"/>
      <c r="AB87" s="160"/>
      <c r="AC87" s="160"/>
      <c r="AD87" s="160"/>
      <c r="AE87" s="160"/>
      <c r="AF87" s="160"/>
      <c r="AG87" s="160"/>
    </row>
    <row r="88" spans="1:33">
      <c r="A88" s="261" t="s">
        <v>3041</v>
      </c>
      <c r="B88" s="146" t="s">
        <v>1854</v>
      </c>
      <c r="C88" s="259" t="s">
        <v>3042</v>
      </c>
      <c r="D88" s="262" t="s">
        <v>2724</v>
      </c>
      <c r="E88" s="144"/>
      <c r="F88" s="144"/>
      <c r="G88" s="144"/>
      <c r="H88" s="259">
        <v>12</v>
      </c>
      <c r="I88" s="144"/>
      <c r="J88" s="144"/>
      <c r="K88" s="144"/>
      <c r="L88" s="259">
        <v>3</v>
      </c>
      <c r="M88" s="259">
        <v>3</v>
      </c>
      <c r="N88" s="144"/>
      <c r="O88" s="144"/>
      <c r="P88" s="144"/>
      <c r="Q88" s="144"/>
      <c r="R88" s="144"/>
      <c r="S88" s="144"/>
      <c r="T88" s="144"/>
      <c r="U88" s="144"/>
      <c r="V88" s="258">
        <v>1</v>
      </c>
      <c r="W88" s="258">
        <v>1</v>
      </c>
      <c r="X88" s="144"/>
      <c r="Y88" s="160"/>
      <c r="Z88" s="160"/>
      <c r="AA88" s="160"/>
      <c r="AB88" s="160"/>
      <c r="AC88" s="160"/>
      <c r="AD88" s="160"/>
      <c r="AE88" s="160"/>
      <c r="AF88" s="160"/>
      <c r="AG88" s="160"/>
    </row>
    <row r="89" spans="1:33">
      <c r="A89" s="261" t="s">
        <v>3041</v>
      </c>
      <c r="B89" s="146" t="s">
        <v>1854</v>
      </c>
      <c r="C89" s="259" t="s">
        <v>3040</v>
      </c>
      <c r="D89" s="262" t="s">
        <v>2724</v>
      </c>
      <c r="E89" s="144"/>
      <c r="F89" s="144"/>
      <c r="G89" s="144"/>
      <c r="H89" s="259">
        <v>12</v>
      </c>
      <c r="I89" s="144"/>
      <c r="J89" s="144"/>
      <c r="K89" s="144"/>
      <c r="L89" s="259">
        <v>3</v>
      </c>
      <c r="M89" s="259">
        <v>3</v>
      </c>
      <c r="N89" s="144"/>
      <c r="O89" s="144"/>
      <c r="P89" s="144"/>
      <c r="Q89" s="144"/>
      <c r="R89" s="144"/>
      <c r="S89" s="144"/>
      <c r="T89" s="144"/>
      <c r="U89" s="144"/>
      <c r="V89" s="258">
        <v>1</v>
      </c>
      <c r="W89" s="258">
        <v>1</v>
      </c>
      <c r="X89" s="144"/>
      <c r="Y89" s="160"/>
      <c r="Z89" s="160"/>
      <c r="AA89" s="160"/>
      <c r="AB89" s="160"/>
      <c r="AC89" s="160"/>
      <c r="AD89" s="160"/>
      <c r="AE89" s="160"/>
      <c r="AF89" s="160"/>
      <c r="AG89" s="160"/>
    </row>
    <row r="90" spans="1:33">
      <c r="A90" s="261" t="s">
        <v>3000</v>
      </c>
      <c r="B90" s="147" t="s">
        <v>1657</v>
      </c>
      <c r="C90" s="259" t="s">
        <v>3039</v>
      </c>
      <c r="D90" s="259" t="s">
        <v>2940</v>
      </c>
      <c r="E90" s="144"/>
      <c r="F90" s="259">
        <v>12</v>
      </c>
      <c r="G90" s="144"/>
      <c r="H90" s="144"/>
      <c r="I90" s="144"/>
      <c r="J90" s="144"/>
      <c r="K90" s="144"/>
      <c r="L90" s="144"/>
      <c r="M90" s="144"/>
      <c r="N90" s="144"/>
      <c r="O90" s="144"/>
      <c r="P90" s="144"/>
      <c r="Q90" s="144"/>
      <c r="R90" s="144"/>
      <c r="S90" s="144"/>
      <c r="T90" s="144"/>
      <c r="U90" s="144"/>
      <c r="V90" s="258">
        <v>1</v>
      </c>
      <c r="W90" s="258">
        <v>1</v>
      </c>
      <c r="X90" s="144"/>
      <c r="Y90" s="160"/>
      <c r="Z90" s="160"/>
      <c r="AA90" s="160"/>
      <c r="AB90" s="160"/>
      <c r="AC90" s="160"/>
      <c r="AD90" s="160"/>
      <c r="AE90" s="160"/>
      <c r="AF90" s="160"/>
      <c r="AG90" s="160"/>
    </row>
    <row r="91" spans="1:33">
      <c r="A91" s="261" t="s">
        <v>3000</v>
      </c>
      <c r="B91" s="147" t="s">
        <v>1657</v>
      </c>
      <c r="C91" s="259" t="s">
        <v>3038</v>
      </c>
      <c r="D91" s="262" t="s">
        <v>2686</v>
      </c>
      <c r="E91" s="144"/>
      <c r="F91" s="144"/>
      <c r="G91" s="144"/>
      <c r="H91" s="144"/>
      <c r="I91" s="144"/>
      <c r="J91" s="144"/>
      <c r="K91" s="144"/>
      <c r="L91" s="144"/>
      <c r="M91" s="144"/>
      <c r="N91" s="144"/>
      <c r="O91" s="144"/>
      <c r="P91" s="259">
        <v>8</v>
      </c>
      <c r="Q91" s="144"/>
      <c r="R91" s="144"/>
      <c r="S91" s="144"/>
      <c r="T91" s="144"/>
      <c r="U91" s="144"/>
      <c r="V91" s="258">
        <v>1</v>
      </c>
      <c r="W91" s="258">
        <v>1</v>
      </c>
      <c r="X91" s="144"/>
      <c r="Y91" s="160"/>
      <c r="Z91" s="160"/>
      <c r="AA91" s="160"/>
      <c r="AB91" s="160"/>
      <c r="AC91" s="160"/>
      <c r="AD91" s="160"/>
      <c r="AE91" s="160"/>
      <c r="AF91" s="160"/>
      <c r="AG91" s="160"/>
    </row>
    <row r="92" spans="1:33">
      <c r="A92" s="261" t="s">
        <v>3000</v>
      </c>
      <c r="B92" s="147" t="s">
        <v>1657</v>
      </c>
      <c r="C92" s="259" t="s">
        <v>3037</v>
      </c>
      <c r="D92" s="259" t="s">
        <v>2798</v>
      </c>
      <c r="E92" s="144"/>
      <c r="F92" s="144"/>
      <c r="G92" s="144"/>
      <c r="H92" s="259">
        <v>4</v>
      </c>
      <c r="I92" s="144"/>
      <c r="J92" s="144"/>
      <c r="K92" s="144"/>
      <c r="L92" s="259">
        <v>4</v>
      </c>
      <c r="M92" s="259">
        <v>4</v>
      </c>
      <c r="N92" s="144"/>
      <c r="O92" s="144"/>
      <c r="P92" s="144"/>
      <c r="Q92" s="144"/>
      <c r="R92" s="144"/>
      <c r="S92" s="144"/>
      <c r="T92" s="144"/>
      <c r="U92" s="144"/>
      <c r="V92" s="258">
        <v>1</v>
      </c>
      <c r="W92" s="258">
        <v>1</v>
      </c>
      <c r="X92" s="144"/>
      <c r="Y92" s="160"/>
      <c r="Z92" s="160"/>
      <c r="AA92" s="160"/>
      <c r="AB92" s="160"/>
      <c r="AC92" s="160"/>
      <c r="AD92" s="160"/>
      <c r="AE92" s="160"/>
      <c r="AF92" s="160"/>
      <c r="AG92" s="160"/>
    </row>
    <row r="93" spans="1:33">
      <c r="A93" s="261" t="s">
        <v>3000</v>
      </c>
      <c r="B93" s="147" t="s">
        <v>1657</v>
      </c>
      <c r="C93" s="259" t="s">
        <v>3036</v>
      </c>
      <c r="D93" s="259" t="s">
        <v>2974</v>
      </c>
      <c r="E93" s="144"/>
      <c r="F93" s="144"/>
      <c r="G93" s="144"/>
      <c r="H93" s="259">
        <v>4</v>
      </c>
      <c r="I93" s="144"/>
      <c r="J93" s="144"/>
      <c r="K93" s="144"/>
      <c r="L93" s="259">
        <v>4</v>
      </c>
      <c r="M93" s="259">
        <v>4</v>
      </c>
      <c r="N93" s="144"/>
      <c r="O93" s="144"/>
      <c r="P93" s="144"/>
      <c r="Q93" s="144"/>
      <c r="R93" s="144"/>
      <c r="S93" s="144"/>
      <c r="T93" s="144"/>
      <c r="U93" s="144"/>
      <c r="V93" s="258">
        <v>1</v>
      </c>
      <c r="W93" s="258">
        <v>1</v>
      </c>
      <c r="X93" s="144"/>
      <c r="Y93" s="160"/>
      <c r="Z93" s="160"/>
      <c r="AA93" s="160"/>
      <c r="AB93" s="160"/>
      <c r="AC93" s="160"/>
      <c r="AD93" s="160"/>
      <c r="AE93" s="160"/>
      <c r="AF93" s="160"/>
      <c r="AG93" s="160"/>
    </row>
    <row r="94" spans="1:33">
      <c r="A94" s="261" t="s">
        <v>3000</v>
      </c>
      <c r="B94" s="147" t="s">
        <v>1657</v>
      </c>
      <c r="C94" s="259" t="s">
        <v>3035</v>
      </c>
      <c r="D94" s="262" t="s">
        <v>2686</v>
      </c>
      <c r="E94" s="144"/>
      <c r="F94" s="144"/>
      <c r="G94" s="259">
        <v>4</v>
      </c>
      <c r="H94" s="144"/>
      <c r="I94" s="144"/>
      <c r="J94" s="144"/>
      <c r="K94" s="144"/>
      <c r="L94" s="144"/>
      <c r="M94" s="259">
        <v>4</v>
      </c>
      <c r="N94" s="144"/>
      <c r="O94" s="144"/>
      <c r="P94" s="144"/>
      <c r="Q94" s="144"/>
      <c r="R94" s="144"/>
      <c r="S94" s="144"/>
      <c r="T94" s="144"/>
      <c r="U94" s="144"/>
      <c r="V94" s="258">
        <v>1</v>
      </c>
      <c r="W94" s="258">
        <v>1</v>
      </c>
      <c r="X94" s="144"/>
      <c r="Y94" s="160"/>
      <c r="Z94" s="160"/>
      <c r="AA94" s="160"/>
      <c r="AB94" s="160"/>
      <c r="AC94" s="160"/>
      <c r="AD94" s="160"/>
      <c r="AE94" s="160"/>
      <c r="AF94" s="160"/>
      <c r="AG94" s="160"/>
    </row>
    <row r="95" spans="1:33">
      <c r="A95" s="261" t="s">
        <v>3000</v>
      </c>
      <c r="B95" s="147" t="s">
        <v>1657</v>
      </c>
      <c r="C95" s="259" t="s">
        <v>3034</v>
      </c>
      <c r="D95" s="262" t="s">
        <v>2686</v>
      </c>
      <c r="E95" s="144"/>
      <c r="F95" s="144"/>
      <c r="G95" s="259">
        <v>4</v>
      </c>
      <c r="H95" s="144"/>
      <c r="I95" s="144"/>
      <c r="J95" s="144"/>
      <c r="K95" s="144"/>
      <c r="L95" s="144"/>
      <c r="M95" s="144"/>
      <c r="N95" s="144"/>
      <c r="O95" s="259">
        <v>4</v>
      </c>
      <c r="P95" s="144"/>
      <c r="Q95" s="144"/>
      <c r="R95" s="144"/>
      <c r="S95" s="144"/>
      <c r="T95" s="144"/>
      <c r="U95" s="144"/>
      <c r="V95" s="258">
        <v>1</v>
      </c>
      <c r="W95" s="258">
        <v>1</v>
      </c>
      <c r="X95" s="144"/>
      <c r="Y95" s="160"/>
      <c r="Z95" s="160"/>
      <c r="AA95" s="160"/>
      <c r="AB95" s="160"/>
      <c r="AC95" s="160"/>
      <c r="AD95" s="160"/>
      <c r="AE95" s="160"/>
      <c r="AF95" s="160"/>
      <c r="AG95" s="160"/>
    </row>
    <row r="96" spans="1:33">
      <c r="A96" s="261" t="s">
        <v>3000</v>
      </c>
      <c r="B96" s="147" t="s">
        <v>1657</v>
      </c>
      <c r="C96" s="259" t="s">
        <v>3033</v>
      </c>
      <c r="D96" s="262" t="s">
        <v>2686</v>
      </c>
      <c r="E96" s="144"/>
      <c r="F96" s="144"/>
      <c r="G96" s="259">
        <v>4</v>
      </c>
      <c r="H96" s="144"/>
      <c r="I96" s="144"/>
      <c r="J96" s="144"/>
      <c r="K96" s="144"/>
      <c r="L96" s="144"/>
      <c r="M96" s="144"/>
      <c r="N96" s="144"/>
      <c r="O96" s="144"/>
      <c r="P96" s="144"/>
      <c r="Q96" s="144"/>
      <c r="R96" s="144"/>
      <c r="S96" s="144"/>
      <c r="T96" s="144"/>
      <c r="U96" s="144"/>
      <c r="V96" s="258">
        <v>1</v>
      </c>
      <c r="W96" s="258">
        <v>1</v>
      </c>
      <c r="X96" s="144"/>
      <c r="Y96" s="160"/>
      <c r="Z96" s="160"/>
      <c r="AA96" s="160"/>
      <c r="AB96" s="160"/>
      <c r="AC96" s="160"/>
      <c r="AD96" s="160"/>
      <c r="AE96" s="160"/>
      <c r="AF96" s="160"/>
      <c r="AG96" s="160"/>
    </row>
    <row r="97" spans="1:33">
      <c r="A97" s="261" t="s">
        <v>3000</v>
      </c>
      <c r="B97" s="147" t="s">
        <v>1657</v>
      </c>
      <c r="C97" s="259" t="s">
        <v>3032</v>
      </c>
      <c r="D97" s="262" t="s">
        <v>2686</v>
      </c>
      <c r="E97" s="144"/>
      <c r="F97" s="144"/>
      <c r="G97" s="144"/>
      <c r="H97" s="144"/>
      <c r="I97" s="144"/>
      <c r="J97" s="144"/>
      <c r="K97" s="144"/>
      <c r="L97" s="144"/>
      <c r="M97" s="144"/>
      <c r="N97" s="144"/>
      <c r="O97" s="259">
        <v>4</v>
      </c>
      <c r="P97" s="144"/>
      <c r="Q97" s="259">
        <v>4</v>
      </c>
      <c r="R97" s="144"/>
      <c r="S97" s="144"/>
      <c r="T97" s="144"/>
      <c r="U97" s="144"/>
      <c r="V97" s="258">
        <v>1</v>
      </c>
      <c r="W97" s="258">
        <v>1</v>
      </c>
      <c r="X97" s="144"/>
      <c r="Y97" s="160"/>
      <c r="Z97" s="160"/>
      <c r="AA97" s="160"/>
      <c r="AB97" s="160"/>
      <c r="AC97" s="160"/>
      <c r="AD97" s="160"/>
      <c r="AE97" s="160"/>
      <c r="AF97" s="160"/>
      <c r="AG97" s="160"/>
    </row>
    <row r="98" spans="1:33">
      <c r="A98" s="261" t="s">
        <v>3000</v>
      </c>
      <c r="B98" s="147" t="s">
        <v>1657</v>
      </c>
      <c r="C98" s="259" t="s">
        <v>3031</v>
      </c>
      <c r="D98" s="262" t="s">
        <v>2686</v>
      </c>
      <c r="E98" s="144"/>
      <c r="F98" s="144"/>
      <c r="G98" s="144"/>
      <c r="H98" s="144"/>
      <c r="I98" s="144"/>
      <c r="J98" s="144"/>
      <c r="K98" s="144"/>
      <c r="L98" s="144"/>
      <c r="M98" s="144"/>
      <c r="N98" s="144"/>
      <c r="O98" s="144"/>
      <c r="P98" s="144"/>
      <c r="Q98" s="259">
        <v>8</v>
      </c>
      <c r="R98" s="144"/>
      <c r="S98" s="144"/>
      <c r="T98" s="144"/>
      <c r="U98" s="144"/>
      <c r="V98" s="258">
        <v>1</v>
      </c>
      <c r="W98" s="258">
        <v>1</v>
      </c>
      <c r="X98" s="144"/>
      <c r="Y98" s="160"/>
      <c r="Z98" s="160"/>
      <c r="AA98" s="160"/>
      <c r="AB98" s="160"/>
      <c r="AC98" s="160"/>
      <c r="AD98" s="160"/>
      <c r="AE98" s="160"/>
      <c r="AF98" s="160"/>
      <c r="AG98" s="160"/>
    </row>
    <row r="99" spans="1:33">
      <c r="A99" s="261" t="s">
        <v>3000</v>
      </c>
      <c r="B99" s="147" t="s">
        <v>1657</v>
      </c>
      <c r="C99" s="259" t="s">
        <v>3030</v>
      </c>
      <c r="D99" s="262" t="s">
        <v>2686</v>
      </c>
      <c r="E99" s="144"/>
      <c r="F99" s="144"/>
      <c r="G99" s="144"/>
      <c r="H99" s="144"/>
      <c r="I99" s="144"/>
      <c r="J99" s="144"/>
      <c r="K99" s="144"/>
      <c r="L99" s="144"/>
      <c r="M99" s="144"/>
      <c r="N99" s="144"/>
      <c r="O99" s="259">
        <v>4</v>
      </c>
      <c r="P99" s="144"/>
      <c r="Q99" s="259">
        <v>4</v>
      </c>
      <c r="R99" s="144"/>
      <c r="S99" s="144"/>
      <c r="T99" s="144"/>
      <c r="U99" s="144"/>
      <c r="V99" s="258">
        <v>1</v>
      </c>
      <c r="W99" s="258">
        <v>1</v>
      </c>
      <c r="X99" s="144"/>
      <c r="Y99" s="160"/>
      <c r="Z99" s="160"/>
      <c r="AA99" s="160"/>
      <c r="AB99" s="160"/>
      <c r="AC99" s="160"/>
      <c r="AD99" s="160"/>
      <c r="AE99" s="160"/>
      <c r="AF99" s="160"/>
      <c r="AG99" s="160"/>
    </row>
    <row r="100" spans="1:33">
      <c r="A100" s="261" t="s">
        <v>3000</v>
      </c>
      <c r="B100" s="147" t="s">
        <v>1657</v>
      </c>
      <c r="C100" s="259" t="s">
        <v>3029</v>
      </c>
      <c r="D100" s="259" t="s">
        <v>2798</v>
      </c>
      <c r="E100" s="144"/>
      <c r="F100" s="144"/>
      <c r="G100" s="259">
        <v>4</v>
      </c>
      <c r="H100" s="144"/>
      <c r="I100" s="144"/>
      <c r="J100" s="144"/>
      <c r="K100" s="144"/>
      <c r="L100" s="144"/>
      <c r="M100" s="259">
        <v>4</v>
      </c>
      <c r="N100" s="144"/>
      <c r="O100" s="144"/>
      <c r="P100" s="144"/>
      <c r="Q100" s="144"/>
      <c r="R100" s="144"/>
      <c r="S100" s="144"/>
      <c r="T100" s="144"/>
      <c r="U100" s="144"/>
      <c r="V100" s="258">
        <v>1</v>
      </c>
      <c r="W100" s="258">
        <v>1</v>
      </c>
      <c r="X100" s="144"/>
      <c r="Y100" s="160"/>
      <c r="Z100" s="160"/>
      <c r="AA100" s="160"/>
      <c r="AB100" s="160"/>
      <c r="AC100" s="160"/>
      <c r="AD100" s="160"/>
      <c r="AE100" s="160"/>
      <c r="AF100" s="160"/>
      <c r="AG100" s="160"/>
    </row>
    <row r="101" spans="1:33">
      <c r="A101" s="261" t="s">
        <v>3000</v>
      </c>
      <c r="B101" s="147" t="s">
        <v>1657</v>
      </c>
      <c r="C101" s="259" t="s">
        <v>3028</v>
      </c>
      <c r="D101" s="262" t="s">
        <v>2686</v>
      </c>
      <c r="E101" s="144"/>
      <c r="F101" s="144"/>
      <c r="G101" s="259">
        <v>4</v>
      </c>
      <c r="H101" s="144"/>
      <c r="I101" s="144"/>
      <c r="J101" s="144"/>
      <c r="K101" s="144"/>
      <c r="L101" s="144"/>
      <c r="M101" s="144"/>
      <c r="N101" s="144"/>
      <c r="O101" s="259">
        <v>4</v>
      </c>
      <c r="P101" s="144"/>
      <c r="Q101" s="144"/>
      <c r="R101" s="144"/>
      <c r="S101" s="144"/>
      <c r="T101" s="144"/>
      <c r="U101" s="144"/>
      <c r="V101" s="258">
        <v>1</v>
      </c>
      <c r="W101" s="258">
        <v>1</v>
      </c>
      <c r="X101" s="144"/>
      <c r="Y101" s="160"/>
      <c r="Z101" s="160"/>
      <c r="AA101" s="160"/>
      <c r="AB101" s="160"/>
      <c r="AC101" s="160"/>
      <c r="AD101" s="160"/>
      <c r="AE101" s="160"/>
      <c r="AF101" s="160"/>
      <c r="AG101" s="160"/>
    </row>
    <row r="102" spans="1:33">
      <c r="A102" s="261" t="s">
        <v>3000</v>
      </c>
      <c r="B102" s="147" t="s">
        <v>1657</v>
      </c>
      <c r="C102" s="259" t="s">
        <v>3027</v>
      </c>
      <c r="D102" s="262" t="s">
        <v>2686</v>
      </c>
      <c r="E102" s="144"/>
      <c r="F102" s="144"/>
      <c r="G102" s="144"/>
      <c r="H102" s="144"/>
      <c r="I102" s="144"/>
      <c r="J102" s="144"/>
      <c r="K102" s="144"/>
      <c r="L102" s="144"/>
      <c r="M102" s="259">
        <v>4</v>
      </c>
      <c r="N102" s="144"/>
      <c r="O102" s="144"/>
      <c r="P102" s="144"/>
      <c r="Q102" s="259">
        <v>4</v>
      </c>
      <c r="R102" s="144"/>
      <c r="S102" s="144"/>
      <c r="T102" s="144"/>
      <c r="U102" s="144"/>
      <c r="V102" s="258">
        <v>1</v>
      </c>
      <c r="W102" s="258">
        <v>1</v>
      </c>
      <c r="X102" s="144"/>
      <c r="Y102" s="160"/>
      <c r="Z102" s="160"/>
      <c r="AA102" s="160"/>
      <c r="AB102" s="160"/>
      <c r="AC102" s="160"/>
      <c r="AD102" s="160"/>
      <c r="AE102" s="160"/>
      <c r="AF102" s="160"/>
      <c r="AG102" s="160"/>
    </row>
    <row r="103" spans="1:33">
      <c r="A103" s="261" t="s">
        <v>3000</v>
      </c>
      <c r="B103" s="147" t="s">
        <v>1657</v>
      </c>
      <c r="C103" s="259" t="s">
        <v>3026</v>
      </c>
      <c r="D103" s="262" t="s">
        <v>2686</v>
      </c>
      <c r="E103" s="144"/>
      <c r="F103" s="144"/>
      <c r="G103" s="144"/>
      <c r="H103" s="144"/>
      <c r="I103" s="144"/>
      <c r="J103" s="144"/>
      <c r="K103" s="144"/>
      <c r="L103" s="144"/>
      <c r="M103" s="259">
        <v>4</v>
      </c>
      <c r="N103" s="144"/>
      <c r="O103" s="144"/>
      <c r="P103" s="144"/>
      <c r="Q103" s="259">
        <v>4</v>
      </c>
      <c r="R103" s="144"/>
      <c r="S103" s="144"/>
      <c r="T103" s="144"/>
      <c r="U103" s="144"/>
      <c r="V103" s="258">
        <v>1</v>
      </c>
      <c r="W103" s="258">
        <v>1</v>
      </c>
      <c r="X103" s="144"/>
      <c r="Y103" s="160"/>
      <c r="Z103" s="160"/>
      <c r="AA103" s="160"/>
      <c r="AB103" s="160"/>
      <c r="AC103" s="160"/>
      <c r="AD103" s="160"/>
      <c r="AE103" s="160"/>
      <c r="AF103" s="160"/>
      <c r="AG103" s="160"/>
    </row>
    <row r="104" spans="1:33">
      <c r="A104" s="261" t="s">
        <v>3000</v>
      </c>
      <c r="B104" s="147" t="s">
        <v>1657</v>
      </c>
      <c r="C104" s="259" t="s">
        <v>3025</v>
      </c>
      <c r="D104" s="259" t="s">
        <v>2798</v>
      </c>
      <c r="E104" s="144"/>
      <c r="F104" s="144"/>
      <c r="G104" s="144"/>
      <c r="H104" s="144"/>
      <c r="I104" s="259">
        <v>4</v>
      </c>
      <c r="J104" s="144"/>
      <c r="K104" s="144"/>
      <c r="L104" s="144"/>
      <c r="M104" s="144"/>
      <c r="N104" s="144"/>
      <c r="O104" s="259">
        <v>4</v>
      </c>
      <c r="P104" s="144"/>
      <c r="Q104" s="259">
        <v>4</v>
      </c>
      <c r="R104" s="144"/>
      <c r="S104" s="144"/>
      <c r="T104" s="144"/>
      <c r="U104" s="144"/>
      <c r="V104" s="258">
        <v>1</v>
      </c>
      <c r="W104" s="258">
        <v>1</v>
      </c>
      <c r="X104" s="144"/>
      <c r="Y104" s="160"/>
      <c r="Z104" s="160"/>
      <c r="AA104" s="160"/>
      <c r="AB104" s="160"/>
      <c r="AC104" s="160"/>
      <c r="AD104" s="160"/>
      <c r="AE104" s="160"/>
      <c r="AF104" s="160"/>
      <c r="AG104" s="160"/>
    </row>
    <row r="105" spans="1:33">
      <c r="A105" s="261" t="s">
        <v>3000</v>
      </c>
      <c r="B105" s="147" t="s">
        <v>1657</v>
      </c>
      <c r="C105" s="259" t="s">
        <v>3024</v>
      </c>
      <c r="D105" s="262" t="s">
        <v>2686</v>
      </c>
      <c r="E105" s="144"/>
      <c r="F105" s="144"/>
      <c r="G105" s="259">
        <v>4</v>
      </c>
      <c r="H105" s="144"/>
      <c r="I105" s="144"/>
      <c r="J105" s="144"/>
      <c r="K105" s="144"/>
      <c r="L105" s="144"/>
      <c r="M105" s="144"/>
      <c r="N105" s="144"/>
      <c r="O105" s="259">
        <v>4</v>
      </c>
      <c r="P105" s="144"/>
      <c r="Q105" s="144"/>
      <c r="R105" s="144"/>
      <c r="S105" s="144"/>
      <c r="T105" s="144"/>
      <c r="U105" s="144"/>
      <c r="V105" s="258">
        <v>1</v>
      </c>
      <c r="W105" s="258">
        <v>1</v>
      </c>
      <c r="X105" s="144"/>
      <c r="Y105" s="160"/>
      <c r="Z105" s="160"/>
      <c r="AA105" s="160"/>
      <c r="AB105" s="160"/>
      <c r="AC105" s="160"/>
      <c r="AD105" s="160"/>
      <c r="AE105" s="160"/>
      <c r="AF105" s="160"/>
      <c r="AG105" s="160"/>
    </row>
    <row r="106" spans="1:33">
      <c r="A106" s="261" t="s">
        <v>3000</v>
      </c>
      <c r="B106" s="147" t="s">
        <v>1657</v>
      </c>
      <c r="C106" s="259" t="s">
        <v>3023</v>
      </c>
      <c r="D106" s="262" t="s">
        <v>2686</v>
      </c>
      <c r="E106" s="144"/>
      <c r="F106" s="144"/>
      <c r="G106" s="144"/>
      <c r="H106" s="144"/>
      <c r="I106" s="144"/>
      <c r="J106" s="144"/>
      <c r="K106" s="144"/>
      <c r="L106" s="144"/>
      <c r="M106" s="144"/>
      <c r="N106" s="259">
        <v>4</v>
      </c>
      <c r="O106" s="144"/>
      <c r="P106" s="259">
        <v>4</v>
      </c>
      <c r="Q106" s="144"/>
      <c r="R106" s="144"/>
      <c r="S106" s="144"/>
      <c r="T106" s="144"/>
      <c r="U106" s="144"/>
      <c r="V106" s="258">
        <v>1</v>
      </c>
      <c r="W106" s="258">
        <v>1</v>
      </c>
      <c r="X106" s="144"/>
      <c r="Y106" s="160"/>
      <c r="Z106" s="160"/>
      <c r="AA106" s="160"/>
      <c r="AB106" s="160"/>
      <c r="AC106" s="160"/>
      <c r="AD106" s="160"/>
      <c r="AE106" s="160"/>
      <c r="AF106" s="160"/>
      <c r="AG106" s="160"/>
    </row>
    <row r="107" spans="1:33">
      <c r="A107" s="261" t="s">
        <v>3000</v>
      </c>
      <c r="B107" s="147" t="s">
        <v>1657</v>
      </c>
      <c r="C107" s="259" t="s">
        <v>3022</v>
      </c>
      <c r="D107" s="262" t="s">
        <v>2686</v>
      </c>
      <c r="E107" s="144"/>
      <c r="F107" s="144"/>
      <c r="G107" s="144"/>
      <c r="H107" s="144"/>
      <c r="I107" s="144"/>
      <c r="J107" s="144"/>
      <c r="K107" s="144"/>
      <c r="L107" s="144"/>
      <c r="M107" s="144"/>
      <c r="N107" s="144"/>
      <c r="O107" s="144"/>
      <c r="P107" s="259">
        <v>8</v>
      </c>
      <c r="Q107" s="144"/>
      <c r="R107" s="144"/>
      <c r="S107" s="144"/>
      <c r="T107" s="144"/>
      <c r="U107" s="144"/>
      <c r="V107" s="258">
        <v>1</v>
      </c>
      <c r="W107" s="258">
        <v>1</v>
      </c>
      <c r="X107" s="144"/>
      <c r="Y107" s="160"/>
      <c r="Z107" s="160"/>
      <c r="AA107" s="160"/>
      <c r="AB107" s="160"/>
      <c r="AC107" s="160"/>
      <c r="AD107" s="160"/>
      <c r="AE107" s="160"/>
      <c r="AF107" s="160"/>
      <c r="AG107" s="160"/>
    </row>
    <row r="108" spans="1:33" ht="27">
      <c r="A108" s="261" t="s">
        <v>3000</v>
      </c>
      <c r="B108" s="146" t="s">
        <v>1854</v>
      </c>
      <c r="C108" s="259" t="s">
        <v>3021</v>
      </c>
      <c r="D108" s="262" t="s">
        <v>2986</v>
      </c>
      <c r="E108" s="144"/>
      <c r="F108" s="144"/>
      <c r="G108" s="144"/>
      <c r="H108" s="259">
        <v>6</v>
      </c>
      <c r="I108" s="144"/>
      <c r="J108" s="144"/>
      <c r="K108" s="144"/>
      <c r="L108" s="259">
        <v>6</v>
      </c>
      <c r="M108" s="259">
        <v>6</v>
      </c>
      <c r="N108" s="144"/>
      <c r="O108" s="144"/>
      <c r="P108" s="144"/>
      <c r="Q108" s="144"/>
      <c r="R108" s="144"/>
      <c r="S108" s="144"/>
      <c r="T108" s="144"/>
      <c r="U108" s="144"/>
      <c r="V108" s="258">
        <v>1</v>
      </c>
      <c r="W108" s="258">
        <v>1</v>
      </c>
      <c r="X108" s="144"/>
      <c r="Y108" s="160"/>
      <c r="Z108" s="160"/>
      <c r="AA108" s="160"/>
      <c r="AB108" s="160"/>
      <c r="AC108" s="160"/>
      <c r="AD108" s="160"/>
      <c r="AE108" s="160"/>
      <c r="AF108" s="160"/>
      <c r="AG108" s="160"/>
    </row>
    <row r="109" spans="1:33">
      <c r="A109" s="261" t="s">
        <v>3000</v>
      </c>
      <c r="B109" s="147" t="s">
        <v>1657</v>
      </c>
      <c r="C109" s="259" t="s">
        <v>3020</v>
      </c>
      <c r="D109" s="262" t="s">
        <v>2686</v>
      </c>
      <c r="E109" s="144"/>
      <c r="F109" s="144"/>
      <c r="G109" s="144"/>
      <c r="H109" s="144"/>
      <c r="I109" s="144"/>
      <c r="J109" s="144"/>
      <c r="K109" s="144"/>
      <c r="L109" s="144"/>
      <c r="M109" s="144"/>
      <c r="N109" s="144"/>
      <c r="O109" s="144"/>
      <c r="P109" s="144"/>
      <c r="Q109" s="259">
        <v>4</v>
      </c>
      <c r="R109" s="144"/>
      <c r="S109" s="144"/>
      <c r="T109" s="144"/>
      <c r="U109" s="144"/>
      <c r="V109" s="258">
        <v>1</v>
      </c>
      <c r="W109" s="258">
        <v>1</v>
      </c>
      <c r="X109" s="144"/>
      <c r="Y109" s="160"/>
      <c r="Z109" s="160"/>
      <c r="AA109" s="160"/>
      <c r="AB109" s="160"/>
      <c r="AC109" s="160"/>
      <c r="AD109" s="160"/>
      <c r="AE109" s="160"/>
      <c r="AF109" s="160"/>
      <c r="AG109" s="160"/>
    </row>
    <row r="110" spans="1:33">
      <c r="A110" s="261" t="s">
        <v>3000</v>
      </c>
      <c r="B110" s="147" t="s">
        <v>1657</v>
      </c>
      <c r="C110" s="259" t="s">
        <v>3019</v>
      </c>
      <c r="D110" s="259" t="s">
        <v>3018</v>
      </c>
      <c r="E110" s="144"/>
      <c r="F110" s="144"/>
      <c r="G110" s="144"/>
      <c r="H110" s="144"/>
      <c r="I110" s="144"/>
      <c r="J110" s="144"/>
      <c r="K110" s="144"/>
      <c r="L110" s="144"/>
      <c r="M110" s="144"/>
      <c r="N110" s="144"/>
      <c r="O110" s="144"/>
      <c r="P110" s="259">
        <v>4</v>
      </c>
      <c r="Q110" s="144"/>
      <c r="R110" s="144"/>
      <c r="S110" s="259">
        <v>4</v>
      </c>
      <c r="T110" s="144"/>
      <c r="U110" s="144"/>
      <c r="V110" s="258">
        <v>1</v>
      </c>
      <c r="W110" s="258">
        <v>1</v>
      </c>
      <c r="X110" s="144"/>
      <c r="Y110" s="160"/>
      <c r="Z110" s="160"/>
      <c r="AA110" s="160"/>
      <c r="AB110" s="160"/>
      <c r="AC110" s="160"/>
      <c r="AD110" s="160"/>
      <c r="AE110" s="160"/>
      <c r="AF110" s="160"/>
      <c r="AG110" s="160"/>
    </row>
    <row r="111" spans="1:33">
      <c r="A111" s="261" t="s">
        <v>3000</v>
      </c>
      <c r="B111" s="147" t="s">
        <v>1657</v>
      </c>
      <c r="C111" s="259" t="s">
        <v>3017</v>
      </c>
      <c r="D111" s="262" t="s">
        <v>2686</v>
      </c>
      <c r="E111" s="144"/>
      <c r="F111" s="144"/>
      <c r="G111" s="144"/>
      <c r="H111" s="144"/>
      <c r="I111" s="144"/>
      <c r="J111" s="144"/>
      <c r="K111" s="144"/>
      <c r="L111" s="259">
        <v>6</v>
      </c>
      <c r="M111" s="144"/>
      <c r="N111" s="144"/>
      <c r="O111" s="144"/>
      <c r="P111" s="144"/>
      <c r="Q111" s="144"/>
      <c r="R111" s="144"/>
      <c r="S111" s="259">
        <v>6</v>
      </c>
      <c r="T111" s="144"/>
      <c r="U111" s="144"/>
      <c r="V111" s="258">
        <v>1</v>
      </c>
      <c r="W111" s="258">
        <v>1</v>
      </c>
      <c r="X111" s="144"/>
      <c r="Y111" s="160"/>
      <c r="Z111" s="160"/>
      <c r="AA111" s="160"/>
      <c r="AB111" s="160"/>
      <c r="AC111" s="160"/>
      <c r="AD111" s="160"/>
      <c r="AE111" s="160"/>
      <c r="AF111" s="160"/>
      <c r="AG111" s="160"/>
    </row>
    <row r="112" spans="1:33">
      <c r="A112" s="261" t="s">
        <v>3000</v>
      </c>
      <c r="B112" s="147" t="s">
        <v>1657</v>
      </c>
      <c r="C112" s="259" t="s">
        <v>3016</v>
      </c>
      <c r="D112" s="262" t="s">
        <v>2686</v>
      </c>
      <c r="E112" s="144"/>
      <c r="F112" s="144"/>
      <c r="G112" s="144"/>
      <c r="H112" s="144"/>
      <c r="I112" s="144"/>
      <c r="J112" s="144"/>
      <c r="K112" s="144"/>
      <c r="L112" s="259">
        <v>6</v>
      </c>
      <c r="M112" s="144"/>
      <c r="N112" s="144"/>
      <c r="O112" s="144"/>
      <c r="P112" s="144"/>
      <c r="Q112" s="144"/>
      <c r="R112" s="144"/>
      <c r="S112" s="259">
        <v>6</v>
      </c>
      <c r="T112" s="144"/>
      <c r="U112" s="144"/>
      <c r="V112" s="258">
        <v>1</v>
      </c>
      <c r="W112" s="258">
        <v>1</v>
      </c>
      <c r="X112" s="144"/>
      <c r="Y112" s="160"/>
      <c r="Z112" s="160"/>
      <c r="AA112" s="160"/>
      <c r="AB112" s="160"/>
      <c r="AC112" s="160"/>
      <c r="AD112" s="160"/>
      <c r="AE112" s="160"/>
      <c r="AF112" s="160"/>
      <c r="AG112" s="160"/>
    </row>
    <row r="113" spans="1:33">
      <c r="A113" s="261" t="s">
        <v>3000</v>
      </c>
      <c r="B113" s="147" t="s">
        <v>1657</v>
      </c>
      <c r="C113" s="259" t="s">
        <v>3015</v>
      </c>
      <c r="D113" s="262" t="s">
        <v>2686</v>
      </c>
      <c r="E113" s="144"/>
      <c r="F113" s="144"/>
      <c r="G113" s="144"/>
      <c r="H113" s="144"/>
      <c r="I113" s="144"/>
      <c r="J113" s="144"/>
      <c r="K113" s="144"/>
      <c r="L113" s="144"/>
      <c r="M113" s="259">
        <v>6</v>
      </c>
      <c r="N113" s="144"/>
      <c r="O113" s="144"/>
      <c r="P113" s="259">
        <v>6</v>
      </c>
      <c r="Q113" s="144"/>
      <c r="R113" s="144"/>
      <c r="S113" s="144"/>
      <c r="T113" s="144"/>
      <c r="U113" s="144"/>
      <c r="V113" s="258">
        <v>1</v>
      </c>
      <c r="W113" s="258">
        <v>1</v>
      </c>
      <c r="X113" s="144"/>
      <c r="Y113" s="160"/>
      <c r="Z113" s="160"/>
      <c r="AA113" s="160"/>
      <c r="AB113" s="160"/>
      <c r="AC113" s="160"/>
      <c r="AD113" s="160"/>
      <c r="AE113" s="160"/>
      <c r="AF113" s="160"/>
      <c r="AG113" s="160"/>
    </row>
    <row r="114" spans="1:33">
      <c r="A114" s="261" t="s">
        <v>3000</v>
      </c>
      <c r="B114" s="147" t="s">
        <v>1657</v>
      </c>
      <c r="C114" s="259" t="s">
        <v>3014</v>
      </c>
      <c r="D114" s="262" t="s">
        <v>2686</v>
      </c>
      <c r="E114" s="144"/>
      <c r="F114" s="144"/>
      <c r="G114" s="144"/>
      <c r="H114" s="144"/>
      <c r="I114" s="144"/>
      <c r="J114" s="144"/>
      <c r="K114" s="144"/>
      <c r="L114" s="144"/>
      <c r="M114" s="144"/>
      <c r="N114" s="144"/>
      <c r="O114" s="259">
        <v>6</v>
      </c>
      <c r="P114" s="259">
        <v>6</v>
      </c>
      <c r="Q114" s="144"/>
      <c r="R114" s="144"/>
      <c r="S114" s="144"/>
      <c r="T114" s="144"/>
      <c r="U114" s="144"/>
      <c r="V114" s="258">
        <v>1</v>
      </c>
      <c r="W114" s="258">
        <v>1</v>
      </c>
      <c r="X114" s="144"/>
      <c r="Y114" s="160"/>
      <c r="Z114" s="160"/>
      <c r="AA114" s="160"/>
      <c r="AB114" s="160"/>
      <c r="AC114" s="160"/>
      <c r="AD114" s="160"/>
      <c r="AE114" s="160"/>
      <c r="AF114" s="160"/>
      <c r="AG114" s="160"/>
    </row>
    <row r="115" spans="1:33">
      <c r="A115" s="261" t="s">
        <v>3000</v>
      </c>
      <c r="B115" s="147" t="s">
        <v>1657</v>
      </c>
      <c r="C115" s="259" t="s">
        <v>3013</v>
      </c>
      <c r="D115" s="262" t="s">
        <v>2686</v>
      </c>
      <c r="E115" s="144"/>
      <c r="F115" s="144"/>
      <c r="G115" s="144"/>
      <c r="H115" s="144"/>
      <c r="I115" s="144"/>
      <c r="J115" s="144"/>
      <c r="K115" s="144"/>
      <c r="L115" s="144"/>
      <c r="M115" s="144"/>
      <c r="N115" s="144"/>
      <c r="O115" s="144"/>
      <c r="P115" s="259">
        <v>4</v>
      </c>
      <c r="Q115" s="144"/>
      <c r="R115" s="144"/>
      <c r="S115" s="259">
        <v>4</v>
      </c>
      <c r="T115" s="144"/>
      <c r="U115" s="144"/>
      <c r="V115" s="258">
        <v>1</v>
      </c>
      <c r="W115" s="258">
        <v>1</v>
      </c>
      <c r="X115" s="144"/>
      <c r="Y115" s="160"/>
      <c r="Z115" s="160"/>
      <c r="AA115" s="160"/>
      <c r="AB115" s="160"/>
      <c r="AC115" s="160"/>
      <c r="AD115" s="160"/>
      <c r="AE115" s="160"/>
      <c r="AF115" s="160"/>
      <c r="AG115" s="160"/>
    </row>
    <row r="116" spans="1:33">
      <c r="A116" s="261" t="s">
        <v>3000</v>
      </c>
      <c r="B116" s="147" t="s">
        <v>1657</v>
      </c>
      <c r="C116" s="259" t="s">
        <v>3012</v>
      </c>
      <c r="D116" s="262" t="s">
        <v>2686</v>
      </c>
      <c r="E116" s="144"/>
      <c r="F116" s="144"/>
      <c r="G116" s="144"/>
      <c r="H116" s="144"/>
      <c r="I116" s="144"/>
      <c r="J116" s="144"/>
      <c r="K116" s="144"/>
      <c r="L116" s="144"/>
      <c r="M116" s="144"/>
      <c r="N116" s="144"/>
      <c r="O116" s="144"/>
      <c r="P116" s="144"/>
      <c r="Q116" s="259">
        <v>8</v>
      </c>
      <c r="R116" s="144"/>
      <c r="S116" s="144"/>
      <c r="T116" s="144"/>
      <c r="U116" s="144"/>
      <c r="V116" s="258">
        <v>1</v>
      </c>
      <c r="W116" s="258">
        <v>1</v>
      </c>
      <c r="X116" s="144"/>
      <c r="Y116" s="160"/>
      <c r="Z116" s="160"/>
      <c r="AA116" s="160"/>
      <c r="AB116" s="160"/>
      <c r="AC116" s="160"/>
      <c r="AD116" s="160"/>
      <c r="AE116" s="160"/>
      <c r="AF116" s="160"/>
      <c r="AG116" s="160"/>
    </row>
    <row r="117" spans="1:33">
      <c r="A117" s="261" t="s">
        <v>3000</v>
      </c>
      <c r="B117" s="147" t="s">
        <v>1657</v>
      </c>
      <c r="C117" s="259" t="s">
        <v>3011</v>
      </c>
      <c r="D117" s="262" t="s">
        <v>2686</v>
      </c>
      <c r="E117" s="144"/>
      <c r="F117" s="144"/>
      <c r="G117" s="144"/>
      <c r="H117" s="144"/>
      <c r="I117" s="144"/>
      <c r="J117" s="144"/>
      <c r="K117" s="144"/>
      <c r="L117" s="144"/>
      <c r="M117" s="144"/>
      <c r="N117" s="144"/>
      <c r="O117" s="144"/>
      <c r="P117" s="144"/>
      <c r="Q117" s="259">
        <v>8</v>
      </c>
      <c r="R117" s="144"/>
      <c r="S117" s="144"/>
      <c r="T117" s="144"/>
      <c r="U117" s="144"/>
      <c r="V117" s="258">
        <v>1</v>
      </c>
      <c r="W117" s="258">
        <v>1</v>
      </c>
      <c r="X117" s="144"/>
      <c r="Y117" s="160"/>
      <c r="Z117" s="160"/>
      <c r="AA117" s="160"/>
      <c r="AB117" s="160"/>
      <c r="AC117" s="160"/>
      <c r="AD117" s="160"/>
      <c r="AE117" s="160"/>
      <c r="AF117" s="160"/>
      <c r="AG117" s="160"/>
    </row>
    <row r="118" spans="1:33">
      <c r="A118" s="261" t="s">
        <v>3000</v>
      </c>
      <c r="B118" s="147" t="s">
        <v>1657</v>
      </c>
      <c r="C118" s="259" t="s">
        <v>3010</v>
      </c>
      <c r="D118" s="262" t="s">
        <v>2686</v>
      </c>
      <c r="E118" s="144"/>
      <c r="F118" s="144"/>
      <c r="G118" s="144"/>
      <c r="H118" s="144"/>
      <c r="I118" s="144"/>
      <c r="J118" s="144"/>
      <c r="K118" s="144"/>
      <c r="L118" s="144"/>
      <c r="M118" s="144"/>
      <c r="N118" s="144"/>
      <c r="O118" s="144"/>
      <c r="P118" s="144"/>
      <c r="Q118" s="259">
        <v>8</v>
      </c>
      <c r="R118" s="144"/>
      <c r="S118" s="144"/>
      <c r="T118" s="144"/>
      <c r="U118" s="144"/>
      <c r="V118" s="258">
        <v>1</v>
      </c>
      <c r="W118" s="258">
        <v>1</v>
      </c>
      <c r="X118" s="144"/>
      <c r="Y118" s="160"/>
      <c r="Z118" s="160"/>
      <c r="AA118" s="160"/>
      <c r="AB118" s="160"/>
      <c r="AC118" s="160"/>
      <c r="AD118" s="160"/>
      <c r="AE118" s="160"/>
      <c r="AF118" s="160"/>
      <c r="AG118" s="160"/>
    </row>
    <row r="119" spans="1:33">
      <c r="A119" s="261" t="s">
        <v>3000</v>
      </c>
      <c r="B119" s="147" t="s">
        <v>1657</v>
      </c>
      <c r="C119" s="259" t="s">
        <v>3009</v>
      </c>
      <c r="D119" s="259" t="s">
        <v>2732</v>
      </c>
      <c r="E119" s="144"/>
      <c r="F119" s="144"/>
      <c r="G119" s="144"/>
      <c r="H119" s="144"/>
      <c r="I119" s="144"/>
      <c r="J119" s="144"/>
      <c r="K119" s="144"/>
      <c r="L119" s="144"/>
      <c r="M119" s="144"/>
      <c r="N119" s="144"/>
      <c r="O119" s="144"/>
      <c r="P119" s="144"/>
      <c r="Q119" s="259">
        <v>4</v>
      </c>
      <c r="R119" s="144"/>
      <c r="S119" s="259">
        <v>4</v>
      </c>
      <c r="T119" s="144"/>
      <c r="U119" s="259">
        <v>4</v>
      </c>
      <c r="V119" s="258">
        <v>1</v>
      </c>
      <c r="W119" s="258">
        <v>1</v>
      </c>
      <c r="X119" s="144"/>
      <c r="Y119" s="160"/>
      <c r="Z119" s="160"/>
      <c r="AA119" s="160"/>
      <c r="AB119" s="160"/>
      <c r="AC119" s="160"/>
      <c r="AD119" s="160"/>
      <c r="AE119" s="160"/>
      <c r="AF119" s="160"/>
      <c r="AG119" s="160"/>
    </row>
    <row r="120" spans="1:33">
      <c r="A120" s="261" t="s">
        <v>3000</v>
      </c>
      <c r="B120" s="147" t="s">
        <v>1657</v>
      </c>
      <c r="C120" s="259" t="s">
        <v>3008</v>
      </c>
      <c r="D120" s="262" t="s">
        <v>2686</v>
      </c>
      <c r="E120" s="144"/>
      <c r="F120" s="144"/>
      <c r="G120" s="144"/>
      <c r="H120" s="144"/>
      <c r="I120" s="144"/>
      <c r="J120" s="144"/>
      <c r="K120" s="144"/>
      <c r="L120" s="144"/>
      <c r="M120" s="259">
        <v>4</v>
      </c>
      <c r="N120" s="259">
        <v>4</v>
      </c>
      <c r="O120" s="144"/>
      <c r="P120" s="144"/>
      <c r="Q120" s="144"/>
      <c r="R120" s="144"/>
      <c r="S120" s="144"/>
      <c r="T120" s="259">
        <v>4</v>
      </c>
      <c r="U120" s="144"/>
      <c r="V120" s="258">
        <v>1</v>
      </c>
      <c r="W120" s="258">
        <v>1</v>
      </c>
      <c r="X120" s="144"/>
      <c r="Y120" s="160"/>
      <c r="Z120" s="160"/>
      <c r="AA120" s="160"/>
      <c r="AB120" s="160"/>
      <c r="AC120" s="160"/>
      <c r="AD120" s="160"/>
      <c r="AE120" s="160"/>
      <c r="AF120" s="160"/>
      <c r="AG120" s="160"/>
    </row>
    <row r="121" spans="1:33">
      <c r="A121" s="261" t="s">
        <v>3000</v>
      </c>
      <c r="B121" s="147" t="s">
        <v>1657</v>
      </c>
      <c r="C121" s="259" t="s">
        <v>3007</v>
      </c>
      <c r="D121" s="259" t="s">
        <v>2732</v>
      </c>
      <c r="E121" s="144"/>
      <c r="F121" s="144"/>
      <c r="G121" s="144"/>
      <c r="H121" s="144"/>
      <c r="I121" s="144"/>
      <c r="J121" s="144"/>
      <c r="K121" s="144"/>
      <c r="L121" s="144"/>
      <c r="M121" s="144"/>
      <c r="N121" s="144"/>
      <c r="O121" s="144"/>
      <c r="P121" s="259">
        <v>8</v>
      </c>
      <c r="Q121" s="144"/>
      <c r="R121" s="144"/>
      <c r="S121" s="144"/>
      <c r="T121" s="144"/>
      <c r="U121" s="144"/>
      <c r="V121" s="258">
        <v>1</v>
      </c>
      <c r="W121" s="258">
        <v>1</v>
      </c>
      <c r="X121" s="144"/>
      <c r="Y121" s="160"/>
      <c r="Z121" s="160"/>
      <c r="AA121" s="160"/>
      <c r="AB121" s="160"/>
      <c r="AC121" s="160"/>
      <c r="AD121" s="160"/>
      <c r="AE121" s="160"/>
      <c r="AF121" s="160"/>
      <c r="AG121" s="160"/>
    </row>
    <row r="122" spans="1:33">
      <c r="A122" s="261" t="s">
        <v>3000</v>
      </c>
      <c r="B122" s="147" t="s">
        <v>1657</v>
      </c>
      <c r="C122" s="259" t="s">
        <v>3006</v>
      </c>
      <c r="D122" s="262" t="s">
        <v>2686</v>
      </c>
      <c r="E122" s="144"/>
      <c r="F122" s="144"/>
      <c r="G122" s="144"/>
      <c r="H122" s="144"/>
      <c r="I122" s="144"/>
      <c r="J122" s="144"/>
      <c r="K122" s="144"/>
      <c r="L122" s="144"/>
      <c r="M122" s="144"/>
      <c r="N122" s="144"/>
      <c r="O122" s="144"/>
      <c r="P122" s="144"/>
      <c r="Q122" s="144"/>
      <c r="R122" s="144"/>
      <c r="S122" s="259">
        <v>8</v>
      </c>
      <c r="T122" s="144"/>
      <c r="U122" s="144"/>
      <c r="V122" s="258">
        <v>1</v>
      </c>
      <c r="W122" s="258">
        <v>1</v>
      </c>
      <c r="X122" s="144"/>
      <c r="Y122" s="160"/>
      <c r="Z122" s="160"/>
      <c r="AA122" s="160"/>
      <c r="AB122" s="160"/>
      <c r="AC122" s="160"/>
      <c r="AD122" s="160"/>
      <c r="AE122" s="160"/>
      <c r="AF122" s="160"/>
      <c r="AG122" s="160"/>
    </row>
    <row r="123" spans="1:33">
      <c r="A123" s="261" t="s">
        <v>3000</v>
      </c>
      <c r="B123" s="147" t="s">
        <v>1657</v>
      </c>
      <c r="C123" s="259" t="s">
        <v>3005</v>
      </c>
      <c r="D123" s="262" t="s">
        <v>2686</v>
      </c>
      <c r="E123" s="144"/>
      <c r="F123" s="144"/>
      <c r="G123" s="144"/>
      <c r="H123" s="144"/>
      <c r="I123" s="144"/>
      <c r="J123" s="144"/>
      <c r="K123" s="144"/>
      <c r="L123" s="259">
        <v>6</v>
      </c>
      <c r="M123" s="144"/>
      <c r="N123" s="144"/>
      <c r="O123" s="144"/>
      <c r="P123" s="144"/>
      <c r="Q123" s="144"/>
      <c r="R123" s="144"/>
      <c r="S123" s="259">
        <v>6</v>
      </c>
      <c r="T123" s="144"/>
      <c r="U123" s="144"/>
      <c r="V123" s="258">
        <v>1</v>
      </c>
      <c r="W123" s="258">
        <v>1</v>
      </c>
      <c r="X123" s="144"/>
      <c r="Y123" s="160"/>
      <c r="Z123" s="160"/>
      <c r="AA123" s="160"/>
      <c r="AB123" s="160"/>
      <c r="AC123" s="160"/>
      <c r="AD123" s="160"/>
      <c r="AE123" s="160"/>
      <c r="AF123" s="160"/>
      <c r="AG123" s="160"/>
    </row>
    <row r="124" spans="1:33">
      <c r="A124" s="261" t="s">
        <v>3000</v>
      </c>
      <c r="B124" s="147" t="s">
        <v>1657</v>
      </c>
      <c r="C124" s="259" t="s">
        <v>3004</v>
      </c>
      <c r="D124" s="262" t="s">
        <v>2686</v>
      </c>
      <c r="E124" s="144"/>
      <c r="F124" s="144"/>
      <c r="G124" s="144"/>
      <c r="H124" s="144"/>
      <c r="I124" s="144"/>
      <c r="J124" s="144"/>
      <c r="K124" s="144"/>
      <c r="L124" s="259">
        <v>4</v>
      </c>
      <c r="M124" s="144"/>
      <c r="N124" s="259">
        <v>4</v>
      </c>
      <c r="O124" s="144"/>
      <c r="P124" s="144"/>
      <c r="Q124" s="144"/>
      <c r="R124" s="144"/>
      <c r="S124" s="259">
        <v>6</v>
      </c>
      <c r="T124" s="144"/>
      <c r="U124" s="144"/>
      <c r="V124" s="258">
        <v>1</v>
      </c>
      <c r="W124" s="258">
        <v>1</v>
      </c>
      <c r="X124" s="144"/>
      <c r="Y124" s="160"/>
      <c r="Z124" s="160"/>
      <c r="AA124" s="160"/>
      <c r="AB124" s="160"/>
      <c r="AC124" s="160"/>
      <c r="AD124" s="160"/>
      <c r="AE124" s="160"/>
      <c r="AF124" s="160"/>
      <c r="AG124" s="160"/>
    </row>
    <row r="125" spans="1:33">
      <c r="A125" s="261" t="s">
        <v>3000</v>
      </c>
      <c r="B125" s="147" t="s">
        <v>1657</v>
      </c>
      <c r="C125" s="259" t="s">
        <v>3003</v>
      </c>
      <c r="D125" s="262" t="s">
        <v>2686</v>
      </c>
      <c r="E125" s="144"/>
      <c r="F125" s="144"/>
      <c r="G125" s="144"/>
      <c r="H125" s="144"/>
      <c r="I125" s="144"/>
      <c r="J125" s="144"/>
      <c r="K125" s="144"/>
      <c r="L125" s="259">
        <v>4</v>
      </c>
      <c r="M125" s="144"/>
      <c r="N125" s="144"/>
      <c r="O125" s="144"/>
      <c r="P125" s="144"/>
      <c r="Q125" s="259">
        <v>4</v>
      </c>
      <c r="R125" s="144"/>
      <c r="S125" s="259">
        <v>4</v>
      </c>
      <c r="T125" s="144"/>
      <c r="U125" s="144"/>
      <c r="V125" s="258">
        <v>1</v>
      </c>
      <c r="W125" s="258">
        <v>1</v>
      </c>
      <c r="X125" s="144"/>
      <c r="Y125" s="160"/>
      <c r="Z125" s="160"/>
      <c r="AA125" s="160"/>
      <c r="AB125" s="160"/>
      <c r="AC125" s="160"/>
      <c r="AD125" s="160"/>
      <c r="AE125" s="160"/>
      <c r="AF125" s="160"/>
      <c r="AG125" s="160"/>
    </row>
    <row r="126" spans="1:33">
      <c r="A126" s="261" t="s">
        <v>3000</v>
      </c>
      <c r="B126" s="147" t="s">
        <v>1657</v>
      </c>
      <c r="C126" s="259" t="s">
        <v>3002</v>
      </c>
      <c r="D126" s="262" t="s">
        <v>2686</v>
      </c>
      <c r="E126" s="144"/>
      <c r="F126" s="144"/>
      <c r="G126" s="144"/>
      <c r="H126" s="144"/>
      <c r="I126" s="144"/>
      <c r="J126" s="144"/>
      <c r="K126" s="144"/>
      <c r="L126" s="259">
        <v>4</v>
      </c>
      <c r="M126" s="259">
        <v>4</v>
      </c>
      <c r="N126" s="144"/>
      <c r="O126" s="144"/>
      <c r="P126" s="144"/>
      <c r="Q126" s="144"/>
      <c r="R126" s="144"/>
      <c r="S126" s="259">
        <v>4</v>
      </c>
      <c r="T126" s="144"/>
      <c r="U126" s="144"/>
      <c r="V126" s="258">
        <v>1</v>
      </c>
      <c r="W126" s="258">
        <v>1</v>
      </c>
      <c r="X126" s="144"/>
      <c r="Y126" s="160"/>
      <c r="Z126" s="160"/>
      <c r="AA126" s="160"/>
      <c r="AB126" s="160"/>
      <c r="AC126" s="160"/>
      <c r="AD126" s="160"/>
      <c r="AE126" s="160"/>
      <c r="AF126" s="160"/>
      <c r="AG126" s="160"/>
    </row>
    <row r="127" spans="1:33">
      <c r="A127" s="261" t="s">
        <v>3000</v>
      </c>
      <c r="B127" s="147" t="s">
        <v>1657</v>
      </c>
      <c r="C127" s="259" t="s">
        <v>3001</v>
      </c>
      <c r="D127" s="262" t="s">
        <v>2686</v>
      </c>
      <c r="E127" s="144"/>
      <c r="F127" s="144"/>
      <c r="G127" s="144"/>
      <c r="H127" s="144"/>
      <c r="I127" s="144"/>
      <c r="J127" s="144"/>
      <c r="K127" s="144"/>
      <c r="L127" s="259">
        <v>4</v>
      </c>
      <c r="M127" s="144"/>
      <c r="N127" s="144"/>
      <c r="O127" s="259">
        <v>4</v>
      </c>
      <c r="P127" s="144"/>
      <c r="Q127" s="144"/>
      <c r="R127" s="144"/>
      <c r="S127" s="144"/>
      <c r="T127" s="259">
        <v>4</v>
      </c>
      <c r="U127" s="144"/>
      <c r="V127" s="258">
        <v>1</v>
      </c>
      <c r="W127" s="258">
        <v>1</v>
      </c>
      <c r="X127" s="144"/>
      <c r="Y127" s="160"/>
      <c r="Z127" s="160"/>
      <c r="AA127" s="160"/>
      <c r="AB127" s="160"/>
      <c r="AC127" s="160"/>
      <c r="AD127" s="160"/>
      <c r="AE127" s="160"/>
      <c r="AF127" s="160"/>
      <c r="AG127" s="160"/>
    </row>
    <row r="128" spans="1:33">
      <c r="A128" s="261" t="s">
        <v>3000</v>
      </c>
      <c r="B128" s="147" t="s">
        <v>1657</v>
      </c>
      <c r="C128" s="259" t="s">
        <v>2999</v>
      </c>
      <c r="D128" s="262" t="s">
        <v>2686</v>
      </c>
      <c r="E128" s="144"/>
      <c r="F128" s="144"/>
      <c r="G128" s="144"/>
      <c r="H128" s="144"/>
      <c r="I128" s="144"/>
      <c r="J128" s="144"/>
      <c r="K128" s="144"/>
      <c r="L128" s="259">
        <v>4</v>
      </c>
      <c r="M128" s="144"/>
      <c r="N128" s="259">
        <v>4</v>
      </c>
      <c r="O128" s="144"/>
      <c r="P128" s="144"/>
      <c r="Q128" s="144"/>
      <c r="R128" s="144"/>
      <c r="S128" s="144"/>
      <c r="T128" s="259">
        <v>4</v>
      </c>
      <c r="U128" s="144"/>
      <c r="V128" s="258">
        <v>1</v>
      </c>
      <c r="W128" s="258">
        <v>1</v>
      </c>
      <c r="X128" s="144"/>
      <c r="Y128" s="160"/>
      <c r="Z128" s="160"/>
      <c r="AA128" s="160"/>
      <c r="AB128" s="160"/>
      <c r="AC128" s="160"/>
      <c r="AD128" s="160"/>
      <c r="AE128" s="160"/>
      <c r="AF128" s="160"/>
      <c r="AG128" s="160"/>
    </row>
    <row r="129" spans="1:33">
      <c r="A129" s="261" t="s">
        <v>2980</v>
      </c>
      <c r="B129" s="149" t="s">
        <v>1661</v>
      </c>
      <c r="C129" s="259" t="s">
        <v>2998</v>
      </c>
      <c r="D129" s="262" t="s">
        <v>2686</v>
      </c>
      <c r="E129" s="144"/>
      <c r="F129" s="144"/>
      <c r="G129" s="144"/>
      <c r="H129" s="144"/>
      <c r="I129" s="144"/>
      <c r="J129" s="144"/>
      <c r="K129" s="259">
        <v>4</v>
      </c>
      <c r="L129" s="144"/>
      <c r="M129" s="144"/>
      <c r="N129" s="144"/>
      <c r="O129" s="144"/>
      <c r="P129" s="259">
        <v>4</v>
      </c>
      <c r="Q129" s="144"/>
      <c r="R129" s="144"/>
      <c r="S129" s="144"/>
      <c r="T129" s="144"/>
      <c r="U129" s="144"/>
      <c r="V129" s="258">
        <v>1</v>
      </c>
      <c r="W129" s="258">
        <v>1</v>
      </c>
      <c r="X129" s="144"/>
      <c r="Y129" s="160"/>
      <c r="Z129" s="160"/>
      <c r="AA129" s="160"/>
      <c r="AB129" s="160"/>
      <c r="AC129" s="160"/>
      <c r="AD129" s="160"/>
      <c r="AE129" s="160"/>
      <c r="AF129" s="160"/>
      <c r="AG129" s="160"/>
    </row>
    <row r="130" spans="1:33">
      <c r="A130" s="261" t="s">
        <v>2980</v>
      </c>
      <c r="B130" s="147" t="s">
        <v>1657</v>
      </c>
      <c r="C130" s="259" t="s">
        <v>2997</v>
      </c>
      <c r="D130" s="259" t="s">
        <v>2940</v>
      </c>
      <c r="E130" s="144"/>
      <c r="F130" s="144"/>
      <c r="G130" s="259">
        <v>8</v>
      </c>
      <c r="H130" s="144"/>
      <c r="I130" s="144"/>
      <c r="J130" s="144"/>
      <c r="K130" s="144"/>
      <c r="L130" s="144"/>
      <c r="M130" s="144"/>
      <c r="N130" s="259">
        <v>8</v>
      </c>
      <c r="O130" s="259">
        <v>8</v>
      </c>
      <c r="P130" s="144"/>
      <c r="Q130" s="144"/>
      <c r="R130" s="144"/>
      <c r="S130" s="144"/>
      <c r="T130" s="144"/>
      <c r="U130" s="144"/>
      <c r="V130" s="258">
        <v>1</v>
      </c>
      <c r="W130" s="258">
        <v>1</v>
      </c>
      <c r="X130" s="144"/>
      <c r="Y130" s="160"/>
      <c r="Z130" s="160"/>
      <c r="AA130" s="160"/>
      <c r="AB130" s="160"/>
      <c r="AC130" s="160"/>
      <c r="AD130" s="160"/>
      <c r="AE130" s="160"/>
      <c r="AF130" s="160"/>
      <c r="AG130" s="160"/>
    </row>
    <row r="131" spans="1:33">
      <c r="A131" s="261" t="s">
        <v>2980</v>
      </c>
      <c r="B131" s="147" t="s">
        <v>1657</v>
      </c>
      <c r="C131" s="259" t="s">
        <v>2996</v>
      </c>
      <c r="D131" s="259" t="s">
        <v>2940</v>
      </c>
      <c r="E131" s="144"/>
      <c r="F131" s="144"/>
      <c r="G131" s="259">
        <v>8</v>
      </c>
      <c r="H131" s="144"/>
      <c r="I131" s="144"/>
      <c r="J131" s="144"/>
      <c r="K131" s="144"/>
      <c r="L131" s="144"/>
      <c r="M131" s="144"/>
      <c r="N131" s="259">
        <v>8</v>
      </c>
      <c r="O131" s="259">
        <v>8</v>
      </c>
      <c r="P131" s="144"/>
      <c r="Q131" s="144"/>
      <c r="R131" s="144"/>
      <c r="S131" s="144"/>
      <c r="T131" s="144"/>
      <c r="U131" s="144"/>
      <c r="V131" s="258">
        <v>1</v>
      </c>
      <c r="W131" s="258">
        <v>1</v>
      </c>
      <c r="X131" s="144"/>
      <c r="Y131" s="160"/>
      <c r="Z131" s="160"/>
      <c r="AA131" s="160"/>
      <c r="AB131" s="160"/>
      <c r="AC131" s="160"/>
      <c r="AD131" s="160"/>
      <c r="AE131" s="160"/>
      <c r="AF131" s="160"/>
      <c r="AG131" s="160"/>
    </row>
    <row r="132" spans="1:33">
      <c r="A132" s="261" t="s">
        <v>2980</v>
      </c>
      <c r="B132" s="147" t="s">
        <v>1657</v>
      </c>
      <c r="C132" s="259" t="s">
        <v>2995</v>
      </c>
      <c r="D132" s="259" t="s">
        <v>2940</v>
      </c>
      <c r="E132" s="144"/>
      <c r="F132" s="144"/>
      <c r="G132" s="259">
        <v>8</v>
      </c>
      <c r="H132" s="144"/>
      <c r="I132" s="144"/>
      <c r="J132" s="144"/>
      <c r="K132" s="144"/>
      <c r="L132" s="144"/>
      <c r="M132" s="259">
        <v>8</v>
      </c>
      <c r="N132" s="259">
        <v>8</v>
      </c>
      <c r="O132" s="144"/>
      <c r="P132" s="144"/>
      <c r="Q132" s="144"/>
      <c r="R132" s="144"/>
      <c r="S132" s="144"/>
      <c r="T132" s="144"/>
      <c r="U132" s="144"/>
      <c r="V132" s="258">
        <v>1</v>
      </c>
      <c r="W132" s="258">
        <v>1</v>
      </c>
      <c r="X132" s="144"/>
      <c r="Y132" s="160"/>
      <c r="Z132" s="160"/>
      <c r="AA132" s="160"/>
      <c r="AB132" s="160"/>
      <c r="AC132" s="160"/>
      <c r="AD132" s="160"/>
      <c r="AE132" s="160"/>
      <c r="AF132" s="160"/>
      <c r="AG132" s="160"/>
    </row>
    <row r="133" spans="1:33">
      <c r="A133" s="261" t="s">
        <v>2980</v>
      </c>
      <c r="B133" s="147" t="s">
        <v>1657</v>
      </c>
      <c r="C133" s="259" t="s">
        <v>2994</v>
      </c>
      <c r="D133" s="262" t="s">
        <v>2686</v>
      </c>
      <c r="E133" s="259">
        <v>4</v>
      </c>
      <c r="F133" s="144"/>
      <c r="G133" s="144"/>
      <c r="H133" s="144"/>
      <c r="I133" s="144"/>
      <c r="J133" s="144"/>
      <c r="K133" s="144"/>
      <c r="L133" s="259">
        <v>4</v>
      </c>
      <c r="M133" s="259">
        <v>4</v>
      </c>
      <c r="N133" s="144"/>
      <c r="O133" s="144"/>
      <c r="P133" s="144"/>
      <c r="Q133" s="144"/>
      <c r="R133" s="144"/>
      <c r="S133" s="144"/>
      <c r="T133" s="144"/>
      <c r="U133" s="144"/>
      <c r="V133" s="258">
        <v>1</v>
      </c>
      <c r="W133" s="258">
        <v>1</v>
      </c>
      <c r="X133" s="144"/>
      <c r="Y133" s="160"/>
      <c r="Z133" s="160"/>
      <c r="AA133" s="160"/>
      <c r="AB133" s="160"/>
      <c r="AC133" s="160"/>
      <c r="AD133" s="160"/>
      <c r="AE133" s="160"/>
      <c r="AF133" s="160"/>
      <c r="AG133" s="160"/>
    </row>
    <row r="134" spans="1:33">
      <c r="A134" s="261" t="s">
        <v>2980</v>
      </c>
      <c r="B134" s="147" t="s">
        <v>1657</v>
      </c>
      <c r="C134" s="259" t="s">
        <v>2993</v>
      </c>
      <c r="D134" s="262" t="s">
        <v>2686</v>
      </c>
      <c r="E134" s="259">
        <v>4</v>
      </c>
      <c r="F134" s="144"/>
      <c r="G134" s="144"/>
      <c r="H134" s="144"/>
      <c r="I134" s="144"/>
      <c r="J134" s="144"/>
      <c r="K134" s="144"/>
      <c r="L134" s="259">
        <v>4</v>
      </c>
      <c r="M134" s="144"/>
      <c r="N134" s="259">
        <v>4</v>
      </c>
      <c r="O134" s="144"/>
      <c r="P134" s="144"/>
      <c r="Q134" s="144"/>
      <c r="R134" s="144"/>
      <c r="S134" s="144"/>
      <c r="T134" s="144"/>
      <c r="U134" s="144"/>
      <c r="V134" s="258">
        <v>1</v>
      </c>
      <c r="W134" s="258">
        <v>1</v>
      </c>
      <c r="X134" s="144"/>
      <c r="Y134" s="160"/>
      <c r="Z134" s="160"/>
      <c r="AA134" s="160"/>
      <c r="AB134" s="160"/>
      <c r="AC134" s="160"/>
      <c r="AD134" s="160"/>
      <c r="AE134" s="160"/>
      <c r="AF134" s="160"/>
      <c r="AG134" s="160"/>
    </row>
    <row r="135" spans="1:33">
      <c r="A135" s="261" t="s">
        <v>2980</v>
      </c>
      <c r="B135" s="146" t="s">
        <v>1854</v>
      </c>
      <c r="C135" s="259" t="s">
        <v>2992</v>
      </c>
      <c r="D135" s="259" t="s">
        <v>2940</v>
      </c>
      <c r="E135" s="144"/>
      <c r="F135" s="144"/>
      <c r="G135" s="144"/>
      <c r="H135" s="144"/>
      <c r="I135" s="144"/>
      <c r="J135" s="144"/>
      <c r="K135" s="144"/>
      <c r="L135" s="144"/>
      <c r="M135" s="144"/>
      <c r="N135" s="259">
        <v>6</v>
      </c>
      <c r="O135" s="259">
        <v>6</v>
      </c>
      <c r="P135" s="144"/>
      <c r="Q135" s="259">
        <v>12</v>
      </c>
      <c r="R135" s="144"/>
      <c r="S135" s="144"/>
      <c r="T135" s="144"/>
      <c r="U135" s="144"/>
      <c r="V135" s="258">
        <v>1</v>
      </c>
      <c r="W135" s="258">
        <v>1</v>
      </c>
      <c r="X135" s="144"/>
      <c r="Y135" s="160"/>
      <c r="Z135" s="160"/>
      <c r="AA135" s="160"/>
      <c r="AB135" s="160"/>
      <c r="AC135" s="160"/>
      <c r="AD135" s="160"/>
      <c r="AE135" s="160"/>
      <c r="AF135" s="160"/>
      <c r="AG135" s="160"/>
    </row>
    <row r="136" spans="1:33">
      <c r="A136" s="261" t="s">
        <v>2980</v>
      </c>
      <c r="B136" s="149" t="s">
        <v>1661</v>
      </c>
      <c r="C136" s="259" t="s">
        <v>2991</v>
      </c>
      <c r="D136" s="262" t="s">
        <v>2686</v>
      </c>
      <c r="E136" s="144"/>
      <c r="F136" s="144"/>
      <c r="G136" s="144"/>
      <c r="H136" s="144"/>
      <c r="I136" s="144"/>
      <c r="J136" s="144"/>
      <c r="K136" s="259">
        <v>4</v>
      </c>
      <c r="L136" s="144"/>
      <c r="M136" s="144"/>
      <c r="N136" s="144"/>
      <c r="O136" s="259">
        <v>4</v>
      </c>
      <c r="P136" s="144"/>
      <c r="Q136" s="144"/>
      <c r="R136" s="144"/>
      <c r="S136" s="144"/>
      <c r="T136" s="144"/>
      <c r="U136" s="144"/>
      <c r="V136" s="258">
        <v>1</v>
      </c>
      <c r="W136" s="258">
        <v>1</v>
      </c>
      <c r="X136" s="144"/>
      <c r="Y136" s="160"/>
      <c r="Z136" s="160"/>
      <c r="AA136" s="160"/>
      <c r="AB136" s="160"/>
      <c r="AC136" s="160"/>
      <c r="AD136" s="160"/>
      <c r="AE136" s="160"/>
      <c r="AF136" s="160"/>
      <c r="AG136" s="160"/>
    </row>
    <row r="137" spans="1:33">
      <c r="A137" s="261" t="s">
        <v>2980</v>
      </c>
      <c r="B137" s="146" t="s">
        <v>1854</v>
      </c>
      <c r="C137" s="259" t="s">
        <v>2990</v>
      </c>
      <c r="D137" s="259" t="s">
        <v>2940</v>
      </c>
      <c r="E137" s="144"/>
      <c r="F137" s="144"/>
      <c r="G137" s="144"/>
      <c r="H137" s="144"/>
      <c r="I137" s="259">
        <v>8</v>
      </c>
      <c r="J137" s="144"/>
      <c r="K137" s="144"/>
      <c r="L137" s="144"/>
      <c r="M137" s="144"/>
      <c r="N137" s="259">
        <v>8</v>
      </c>
      <c r="O137" s="259">
        <v>8</v>
      </c>
      <c r="P137" s="144"/>
      <c r="Q137" s="144"/>
      <c r="R137" s="144"/>
      <c r="S137" s="144"/>
      <c r="T137" s="144"/>
      <c r="U137" s="144"/>
      <c r="V137" s="258">
        <v>1</v>
      </c>
      <c r="W137" s="258">
        <v>1</v>
      </c>
      <c r="X137" s="144"/>
      <c r="Y137" s="160"/>
      <c r="Z137" s="160"/>
      <c r="AA137" s="160"/>
      <c r="AB137" s="160"/>
      <c r="AC137" s="160"/>
      <c r="AD137" s="160"/>
      <c r="AE137" s="160"/>
      <c r="AF137" s="160"/>
      <c r="AG137" s="160"/>
    </row>
    <row r="138" spans="1:33">
      <c r="A138" s="261" t="s">
        <v>2980</v>
      </c>
      <c r="B138" s="146" t="s">
        <v>1854</v>
      </c>
      <c r="C138" s="259" t="s">
        <v>2989</v>
      </c>
      <c r="D138" s="259" t="s">
        <v>2940</v>
      </c>
      <c r="E138" s="144"/>
      <c r="F138" s="144"/>
      <c r="G138" s="144"/>
      <c r="H138" s="144"/>
      <c r="I138" s="259">
        <v>8</v>
      </c>
      <c r="J138" s="144"/>
      <c r="K138" s="144"/>
      <c r="L138" s="144"/>
      <c r="M138" s="259">
        <v>8</v>
      </c>
      <c r="N138" s="144"/>
      <c r="O138" s="259">
        <v>8</v>
      </c>
      <c r="P138" s="144"/>
      <c r="Q138" s="144"/>
      <c r="R138" s="144"/>
      <c r="S138" s="144"/>
      <c r="T138" s="144"/>
      <c r="U138" s="144"/>
      <c r="V138" s="258">
        <v>1</v>
      </c>
      <c r="W138" s="258">
        <v>1</v>
      </c>
      <c r="X138" s="144"/>
      <c r="Y138" s="160"/>
      <c r="Z138" s="160"/>
      <c r="AA138" s="160"/>
      <c r="AB138" s="160"/>
      <c r="AC138" s="160"/>
      <c r="AD138" s="160"/>
      <c r="AE138" s="160"/>
      <c r="AF138" s="160"/>
      <c r="AG138" s="160"/>
    </row>
    <row r="139" spans="1:33">
      <c r="A139" s="261" t="s">
        <v>2980</v>
      </c>
      <c r="B139" s="146" t="s">
        <v>1854</v>
      </c>
      <c r="C139" s="259" t="s">
        <v>2988</v>
      </c>
      <c r="D139" s="259" t="s">
        <v>2940</v>
      </c>
      <c r="E139" s="144"/>
      <c r="F139" s="144"/>
      <c r="G139" s="144"/>
      <c r="H139" s="144"/>
      <c r="I139" s="259">
        <v>8</v>
      </c>
      <c r="J139" s="144"/>
      <c r="K139" s="144"/>
      <c r="L139" s="144"/>
      <c r="M139" s="144"/>
      <c r="N139" s="259">
        <v>8</v>
      </c>
      <c r="O139" s="259">
        <v>8</v>
      </c>
      <c r="P139" s="144"/>
      <c r="Q139" s="144"/>
      <c r="R139" s="144"/>
      <c r="S139" s="144"/>
      <c r="T139" s="144"/>
      <c r="U139" s="144"/>
      <c r="V139" s="258">
        <v>1</v>
      </c>
      <c r="W139" s="258">
        <v>1</v>
      </c>
      <c r="X139" s="144"/>
      <c r="Y139" s="160"/>
      <c r="Z139" s="160"/>
      <c r="AA139" s="160"/>
      <c r="AB139" s="160"/>
      <c r="AC139" s="160"/>
      <c r="AD139" s="160"/>
      <c r="AE139" s="160"/>
      <c r="AF139" s="160"/>
      <c r="AG139" s="160"/>
    </row>
    <row r="140" spans="1:33" ht="27">
      <c r="A140" s="261" t="s">
        <v>2980</v>
      </c>
      <c r="B140" s="146" t="s">
        <v>1854</v>
      </c>
      <c r="C140" s="259" t="s">
        <v>2987</v>
      </c>
      <c r="D140" s="262" t="s">
        <v>2986</v>
      </c>
      <c r="E140" s="144"/>
      <c r="F140" s="144"/>
      <c r="G140" s="144"/>
      <c r="H140" s="144"/>
      <c r="I140" s="144"/>
      <c r="J140" s="144"/>
      <c r="K140" s="144"/>
      <c r="L140" s="259">
        <v>12</v>
      </c>
      <c r="M140" s="259">
        <v>12</v>
      </c>
      <c r="N140" s="144"/>
      <c r="O140" s="144"/>
      <c r="P140" s="144"/>
      <c r="Q140" s="144"/>
      <c r="R140" s="144"/>
      <c r="S140" s="144"/>
      <c r="T140" s="144"/>
      <c r="U140" s="144"/>
      <c r="V140" s="258">
        <v>1</v>
      </c>
      <c r="W140" s="258">
        <v>1</v>
      </c>
      <c r="X140" s="144"/>
      <c r="Y140" s="160"/>
      <c r="Z140" s="160"/>
      <c r="AA140" s="160"/>
      <c r="AB140" s="160"/>
      <c r="AC140" s="160"/>
      <c r="AD140" s="160"/>
      <c r="AE140" s="160"/>
      <c r="AF140" s="160"/>
      <c r="AG140" s="160"/>
    </row>
    <row r="141" spans="1:33">
      <c r="A141" s="261" t="s">
        <v>2980</v>
      </c>
      <c r="B141" s="146" t="s">
        <v>1854</v>
      </c>
      <c r="C141" s="259" t="s">
        <v>2985</v>
      </c>
      <c r="D141" s="262" t="s">
        <v>2686</v>
      </c>
      <c r="E141" s="144"/>
      <c r="F141" s="144"/>
      <c r="G141" s="144"/>
      <c r="H141" s="144"/>
      <c r="I141" s="144"/>
      <c r="J141" s="144"/>
      <c r="K141" s="144"/>
      <c r="L141" s="259">
        <v>8</v>
      </c>
      <c r="M141" s="144"/>
      <c r="N141" s="144"/>
      <c r="O141" s="259">
        <v>16</v>
      </c>
      <c r="P141" s="144"/>
      <c r="Q141" s="144"/>
      <c r="R141" s="144"/>
      <c r="S141" s="144"/>
      <c r="T141" s="144"/>
      <c r="U141" s="144"/>
      <c r="V141" s="258">
        <v>1</v>
      </c>
      <c r="W141" s="258">
        <v>1</v>
      </c>
      <c r="X141" s="144"/>
      <c r="Y141" s="160"/>
      <c r="Z141" s="160"/>
      <c r="AA141" s="160"/>
      <c r="AB141" s="160"/>
      <c r="AC141" s="160"/>
      <c r="AD141" s="160"/>
      <c r="AE141" s="160"/>
      <c r="AF141" s="160"/>
      <c r="AG141" s="160"/>
    </row>
    <row r="142" spans="1:33">
      <c r="A142" s="261" t="s">
        <v>2980</v>
      </c>
      <c r="B142" s="146" t="s">
        <v>1854</v>
      </c>
      <c r="C142" s="259" t="s">
        <v>2984</v>
      </c>
      <c r="D142" s="262" t="s">
        <v>2686</v>
      </c>
      <c r="E142" s="144"/>
      <c r="F142" s="144"/>
      <c r="G142" s="144"/>
      <c r="H142" s="144"/>
      <c r="I142" s="144"/>
      <c r="J142" s="144"/>
      <c r="K142" s="144"/>
      <c r="L142" s="259">
        <v>8</v>
      </c>
      <c r="M142" s="144"/>
      <c r="N142" s="144"/>
      <c r="O142" s="259">
        <v>16</v>
      </c>
      <c r="P142" s="144"/>
      <c r="Q142" s="144"/>
      <c r="R142" s="144"/>
      <c r="S142" s="144"/>
      <c r="T142" s="144"/>
      <c r="U142" s="144"/>
      <c r="V142" s="258">
        <v>1</v>
      </c>
      <c r="W142" s="258">
        <v>1</v>
      </c>
      <c r="X142" s="144"/>
      <c r="Y142" s="160"/>
      <c r="Z142" s="160"/>
      <c r="AA142" s="160"/>
      <c r="AB142" s="160"/>
      <c r="AC142" s="160"/>
      <c r="AD142" s="160"/>
      <c r="AE142" s="160"/>
      <c r="AF142" s="160"/>
      <c r="AG142" s="160"/>
    </row>
    <row r="143" spans="1:33" ht="27">
      <c r="A143" s="261" t="s">
        <v>2980</v>
      </c>
      <c r="B143" s="146" t="s">
        <v>1854</v>
      </c>
      <c r="C143" s="259" t="s">
        <v>2983</v>
      </c>
      <c r="D143" s="262" t="s">
        <v>2981</v>
      </c>
      <c r="E143" s="144"/>
      <c r="F143" s="144"/>
      <c r="G143" s="144"/>
      <c r="H143" s="144"/>
      <c r="I143" s="144"/>
      <c r="J143" s="144"/>
      <c r="K143" s="144"/>
      <c r="L143" s="259">
        <v>8</v>
      </c>
      <c r="M143" s="144"/>
      <c r="N143" s="144"/>
      <c r="O143" s="259">
        <v>16</v>
      </c>
      <c r="P143" s="144"/>
      <c r="Q143" s="144"/>
      <c r="R143" s="144"/>
      <c r="S143" s="144"/>
      <c r="T143" s="144"/>
      <c r="U143" s="144"/>
      <c r="V143" s="258">
        <v>1</v>
      </c>
      <c r="W143" s="258">
        <v>1</v>
      </c>
      <c r="X143" s="144"/>
      <c r="Y143" s="160"/>
      <c r="Z143" s="160"/>
      <c r="AA143" s="160"/>
      <c r="AB143" s="160"/>
      <c r="AC143" s="160"/>
      <c r="AD143" s="160"/>
      <c r="AE143" s="160"/>
      <c r="AF143" s="160"/>
      <c r="AG143" s="160"/>
    </row>
    <row r="144" spans="1:33" ht="27">
      <c r="A144" s="261" t="s">
        <v>2980</v>
      </c>
      <c r="B144" s="146" t="s">
        <v>1854</v>
      </c>
      <c r="C144" s="259" t="s">
        <v>2982</v>
      </c>
      <c r="D144" s="262" t="s">
        <v>2981</v>
      </c>
      <c r="E144" s="144"/>
      <c r="F144" s="144"/>
      <c r="G144" s="144"/>
      <c r="H144" s="144"/>
      <c r="I144" s="144"/>
      <c r="J144" s="144"/>
      <c r="K144" s="144"/>
      <c r="L144" s="259">
        <v>8</v>
      </c>
      <c r="M144" s="144"/>
      <c r="N144" s="144"/>
      <c r="O144" s="259">
        <v>16</v>
      </c>
      <c r="P144" s="144"/>
      <c r="Q144" s="144"/>
      <c r="R144" s="144"/>
      <c r="S144" s="144"/>
      <c r="T144" s="144"/>
      <c r="U144" s="144"/>
      <c r="V144" s="258">
        <v>1</v>
      </c>
      <c r="W144" s="258">
        <v>1</v>
      </c>
      <c r="X144" s="144"/>
      <c r="Y144" s="160"/>
      <c r="Z144" s="160"/>
      <c r="AA144" s="160"/>
      <c r="AB144" s="160"/>
      <c r="AC144" s="160"/>
      <c r="AD144" s="160"/>
      <c r="AE144" s="160"/>
      <c r="AF144" s="160"/>
      <c r="AG144" s="160"/>
    </row>
    <row r="145" spans="1:33">
      <c r="A145" s="261" t="s">
        <v>2980</v>
      </c>
      <c r="B145" s="146" t="s">
        <v>1854</v>
      </c>
      <c r="C145" s="259" t="s">
        <v>2979</v>
      </c>
      <c r="D145" s="262" t="s">
        <v>2686</v>
      </c>
      <c r="E145" s="144"/>
      <c r="F145" s="259">
        <v>12</v>
      </c>
      <c r="G145" s="144"/>
      <c r="H145" s="144"/>
      <c r="I145" s="144"/>
      <c r="J145" s="144"/>
      <c r="K145" s="144"/>
      <c r="L145" s="259">
        <v>6</v>
      </c>
      <c r="M145" s="144"/>
      <c r="N145" s="144"/>
      <c r="O145" s="144"/>
      <c r="P145" s="144"/>
      <c r="Q145" s="144"/>
      <c r="R145" s="144"/>
      <c r="S145" s="144"/>
      <c r="T145" s="144"/>
      <c r="U145" s="144"/>
      <c r="V145" s="258">
        <v>1</v>
      </c>
      <c r="W145" s="258">
        <v>1</v>
      </c>
      <c r="X145" s="144"/>
      <c r="Y145" s="160"/>
      <c r="Z145" s="160"/>
      <c r="AA145" s="160"/>
      <c r="AB145" s="160"/>
      <c r="AC145" s="160"/>
      <c r="AD145" s="160"/>
      <c r="AE145" s="160"/>
      <c r="AF145" s="160"/>
      <c r="AG145" s="160"/>
    </row>
    <row r="146" spans="1:33">
      <c r="A146" s="261" t="s">
        <v>2688</v>
      </c>
      <c r="B146" s="147" t="s">
        <v>1657</v>
      </c>
      <c r="C146" s="259" t="s">
        <v>2978</v>
      </c>
      <c r="D146" s="262" t="s">
        <v>2686</v>
      </c>
      <c r="E146" s="144"/>
      <c r="F146" s="144"/>
      <c r="G146" s="144"/>
      <c r="H146" s="144"/>
      <c r="I146" s="144"/>
      <c r="J146" s="144"/>
      <c r="K146" s="259">
        <v>8</v>
      </c>
      <c r="L146" s="259">
        <v>2</v>
      </c>
      <c r="M146" s="259">
        <v>2</v>
      </c>
      <c r="N146" s="144"/>
      <c r="O146" s="144"/>
      <c r="P146" s="144"/>
      <c r="Q146" s="144"/>
      <c r="R146" s="144"/>
      <c r="S146" s="144"/>
      <c r="T146" s="144"/>
      <c r="U146" s="144"/>
      <c r="V146" s="258">
        <v>1</v>
      </c>
      <c r="W146" s="258">
        <v>1</v>
      </c>
      <c r="X146" s="144"/>
      <c r="Y146" s="160"/>
      <c r="Z146" s="160"/>
      <c r="AA146" s="160"/>
      <c r="AB146" s="160"/>
      <c r="AC146" s="160"/>
      <c r="AD146" s="160"/>
      <c r="AE146" s="160"/>
      <c r="AF146" s="160"/>
      <c r="AG146" s="160"/>
    </row>
    <row r="147" spans="1:33">
      <c r="A147" s="261" t="s">
        <v>2688</v>
      </c>
      <c r="B147" s="147" t="s">
        <v>1657</v>
      </c>
      <c r="C147" s="259" t="s">
        <v>2977</v>
      </c>
      <c r="D147" s="259" t="s">
        <v>2974</v>
      </c>
      <c r="E147" s="144"/>
      <c r="F147" s="144"/>
      <c r="G147" s="144"/>
      <c r="H147" s="144"/>
      <c r="I147" s="144"/>
      <c r="J147" s="144"/>
      <c r="K147" s="259">
        <v>8</v>
      </c>
      <c r="L147" s="259">
        <v>2</v>
      </c>
      <c r="M147" s="144"/>
      <c r="N147" s="144"/>
      <c r="O147" s="259">
        <v>2</v>
      </c>
      <c r="P147" s="144"/>
      <c r="Q147" s="144"/>
      <c r="R147" s="144"/>
      <c r="S147" s="144"/>
      <c r="T147" s="144"/>
      <c r="U147" s="144"/>
      <c r="V147" s="258">
        <v>1</v>
      </c>
      <c r="W147" s="258">
        <v>1</v>
      </c>
      <c r="X147" s="144"/>
      <c r="Y147" s="160"/>
      <c r="Z147" s="160"/>
      <c r="AA147" s="160"/>
      <c r="AB147" s="160"/>
      <c r="AC147" s="160"/>
      <c r="AD147" s="160"/>
      <c r="AE147" s="160"/>
      <c r="AF147" s="160"/>
      <c r="AG147" s="160"/>
    </row>
    <row r="148" spans="1:33">
      <c r="A148" s="261" t="s">
        <v>2688</v>
      </c>
      <c r="B148" s="147" t="s">
        <v>1657</v>
      </c>
      <c r="C148" s="259" t="s">
        <v>2976</v>
      </c>
      <c r="D148" s="262" t="s">
        <v>2686</v>
      </c>
      <c r="E148" s="144"/>
      <c r="F148" s="144"/>
      <c r="G148" s="144"/>
      <c r="H148" s="144"/>
      <c r="I148" s="144"/>
      <c r="J148" s="144"/>
      <c r="K148" s="259">
        <v>8</v>
      </c>
      <c r="L148" s="259">
        <v>4</v>
      </c>
      <c r="M148" s="144"/>
      <c r="N148" s="144"/>
      <c r="O148" s="144"/>
      <c r="P148" s="144"/>
      <c r="Q148" s="144"/>
      <c r="R148" s="144"/>
      <c r="S148" s="144"/>
      <c r="T148" s="144"/>
      <c r="U148" s="144"/>
      <c r="V148" s="258">
        <v>1</v>
      </c>
      <c r="W148" s="258">
        <v>1</v>
      </c>
      <c r="X148" s="144"/>
      <c r="Y148" s="160"/>
      <c r="Z148" s="160"/>
      <c r="AA148" s="160"/>
      <c r="AB148" s="160"/>
      <c r="AC148" s="160"/>
      <c r="AD148" s="160"/>
      <c r="AE148" s="160"/>
      <c r="AF148" s="160"/>
      <c r="AG148" s="160"/>
    </row>
    <row r="149" spans="1:33">
      <c r="A149" s="261" t="s">
        <v>2688</v>
      </c>
      <c r="B149" s="146" t="s">
        <v>1854</v>
      </c>
      <c r="C149" s="259" t="s">
        <v>2975</v>
      </c>
      <c r="D149" s="259" t="s">
        <v>2974</v>
      </c>
      <c r="E149" s="144"/>
      <c r="F149" s="144"/>
      <c r="G149" s="144"/>
      <c r="H149" s="144"/>
      <c r="I149" s="144"/>
      <c r="J149" s="144"/>
      <c r="K149" s="259">
        <v>12</v>
      </c>
      <c r="L149" s="144"/>
      <c r="M149" s="144"/>
      <c r="N149" s="144"/>
      <c r="O149" s="144"/>
      <c r="P149" s="259">
        <v>6</v>
      </c>
      <c r="Q149" s="259">
        <v>6</v>
      </c>
      <c r="R149" s="144"/>
      <c r="S149" s="144"/>
      <c r="T149" s="144"/>
      <c r="U149" s="144"/>
      <c r="V149" s="258">
        <v>1</v>
      </c>
      <c r="W149" s="258">
        <v>1</v>
      </c>
      <c r="X149" s="144"/>
      <c r="Y149" s="160"/>
      <c r="Z149" s="160"/>
      <c r="AA149" s="160"/>
      <c r="AB149" s="160"/>
      <c r="AC149" s="160"/>
      <c r="AD149" s="160"/>
      <c r="AE149" s="160"/>
      <c r="AF149" s="160"/>
      <c r="AG149" s="160"/>
    </row>
    <row r="150" spans="1:33">
      <c r="A150" s="261" t="s">
        <v>2688</v>
      </c>
      <c r="B150" s="147" t="s">
        <v>1657</v>
      </c>
      <c r="C150" s="259" t="s">
        <v>2973</v>
      </c>
      <c r="D150" s="262" t="s">
        <v>2686</v>
      </c>
      <c r="E150" s="144"/>
      <c r="F150" s="144"/>
      <c r="G150" s="144"/>
      <c r="H150" s="144"/>
      <c r="I150" s="144"/>
      <c r="J150" s="144"/>
      <c r="K150" s="259">
        <v>4</v>
      </c>
      <c r="L150" s="259">
        <v>4</v>
      </c>
      <c r="M150" s="259">
        <v>4</v>
      </c>
      <c r="N150" s="144"/>
      <c r="O150" s="144"/>
      <c r="P150" s="144"/>
      <c r="Q150" s="144"/>
      <c r="R150" s="144"/>
      <c r="S150" s="144"/>
      <c r="T150" s="144"/>
      <c r="U150" s="144"/>
      <c r="V150" s="258">
        <v>1</v>
      </c>
      <c r="W150" s="258">
        <v>1</v>
      </c>
      <c r="X150" s="144"/>
      <c r="Y150" s="160"/>
      <c r="Z150" s="160"/>
      <c r="AA150" s="160"/>
      <c r="AB150" s="160"/>
      <c r="AC150" s="160"/>
      <c r="AD150" s="160"/>
      <c r="AE150" s="160"/>
      <c r="AF150" s="160"/>
      <c r="AG150" s="160"/>
    </row>
    <row r="151" spans="1:33">
      <c r="A151" s="261" t="s">
        <v>2688</v>
      </c>
      <c r="B151" s="147" t="s">
        <v>1657</v>
      </c>
      <c r="C151" s="259" t="s">
        <v>2972</v>
      </c>
      <c r="D151" s="259" t="s">
        <v>2971</v>
      </c>
      <c r="E151" s="259">
        <v>6</v>
      </c>
      <c r="F151" s="144"/>
      <c r="G151" s="144"/>
      <c r="H151" s="144"/>
      <c r="I151" s="144"/>
      <c r="J151" s="144"/>
      <c r="K151" s="259">
        <v>12</v>
      </c>
      <c r="L151" s="144"/>
      <c r="M151" s="144"/>
      <c r="N151" s="144"/>
      <c r="O151" s="144"/>
      <c r="P151" s="144"/>
      <c r="Q151" s="144"/>
      <c r="R151" s="144"/>
      <c r="S151" s="144"/>
      <c r="T151" s="144"/>
      <c r="U151" s="144"/>
      <c r="V151" s="258">
        <v>1</v>
      </c>
      <c r="W151" s="258">
        <v>1</v>
      </c>
      <c r="X151" s="144"/>
      <c r="Y151" s="160"/>
      <c r="Z151" s="160"/>
      <c r="AA151" s="160"/>
      <c r="AB151" s="160"/>
      <c r="AC151" s="160"/>
      <c r="AD151" s="160"/>
      <c r="AE151" s="160"/>
      <c r="AF151" s="160"/>
      <c r="AG151" s="160"/>
    </row>
    <row r="152" spans="1:33">
      <c r="A152" s="261" t="s">
        <v>2688</v>
      </c>
      <c r="B152" s="147" t="s">
        <v>1657</v>
      </c>
      <c r="C152" s="259" t="s">
        <v>2970</v>
      </c>
      <c r="D152" s="259" t="s">
        <v>2969</v>
      </c>
      <c r="E152" s="259">
        <v>6</v>
      </c>
      <c r="F152" s="144"/>
      <c r="G152" s="144"/>
      <c r="H152" s="144"/>
      <c r="I152" s="144"/>
      <c r="J152" s="144"/>
      <c r="K152" s="259">
        <v>12</v>
      </c>
      <c r="L152" s="144"/>
      <c r="M152" s="144"/>
      <c r="N152" s="144"/>
      <c r="O152" s="144"/>
      <c r="P152" s="144"/>
      <c r="Q152" s="144"/>
      <c r="R152" s="144"/>
      <c r="S152" s="144"/>
      <c r="T152" s="144"/>
      <c r="U152" s="144"/>
      <c r="V152" s="258">
        <v>1</v>
      </c>
      <c r="W152" s="258">
        <v>1</v>
      </c>
      <c r="X152" s="144"/>
      <c r="Y152" s="160"/>
      <c r="Z152" s="160"/>
      <c r="AA152" s="160"/>
      <c r="AB152" s="160"/>
      <c r="AC152" s="160"/>
      <c r="AD152" s="160"/>
      <c r="AE152" s="160"/>
      <c r="AF152" s="160"/>
      <c r="AG152" s="160"/>
    </row>
    <row r="153" spans="1:33">
      <c r="A153" s="261" t="s">
        <v>2688</v>
      </c>
      <c r="B153" s="147" t="s">
        <v>1657</v>
      </c>
      <c r="C153" s="259" t="s">
        <v>2968</v>
      </c>
      <c r="D153" s="259" t="s">
        <v>2894</v>
      </c>
      <c r="E153" s="259">
        <v>6</v>
      </c>
      <c r="F153" s="144"/>
      <c r="G153" s="144"/>
      <c r="H153" s="144"/>
      <c r="I153" s="144"/>
      <c r="J153" s="144"/>
      <c r="K153" s="259">
        <v>12</v>
      </c>
      <c r="L153" s="144"/>
      <c r="M153" s="144"/>
      <c r="N153" s="144"/>
      <c r="O153" s="144"/>
      <c r="P153" s="144"/>
      <c r="Q153" s="144"/>
      <c r="R153" s="144"/>
      <c r="S153" s="144"/>
      <c r="T153" s="144"/>
      <c r="U153" s="144"/>
      <c r="V153" s="258">
        <v>1</v>
      </c>
      <c r="W153" s="258">
        <v>1</v>
      </c>
      <c r="X153" s="144"/>
      <c r="Y153" s="160"/>
      <c r="Z153" s="160"/>
      <c r="AA153" s="160"/>
      <c r="AB153" s="160"/>
      <c r="AC153" s="160"/>
      <c r="AD153" s="160"/>
      <c r="AE153" s="160"/>
      <c r="AF153" s="160"/>
      <c r="AG153" s="160"/>
    </row>
    <row r="154" spans="1:33">
      <c r="A154" s="261" t="s">
        <v>2688</v>
      </c>
      <c r="B154" s="147" t="s">
        <v>1657</v>
      </c>
      <c r="C154" s="259" t="s">
        <v>2967</v>
      </c>
      <c r="D154" s="259" t="s">
        <v>2719</v>
      </c>
      <c r="E154" s="259">
        <v>6</v>
      </c>
      <c r="F154" s="144"/>
      <c r="G154" s="144"/>
      <c r="H154" s="144"/>
      <c r="I154" s="144"/>
      <c r="J154" s="144"/>
      <c r="K154" s="259">
        <v>12</v>
      </c>
      <c r="L154" s="144"/>
      <c r="M154" s="144"/>
      <c r="N154" s="144"/>
      <c r="O154" s="144"/>
      <c r="P154" s="144"/>
      <c r="Q154" s="144"/>
      <c r="R154" s="144"/>
      <c r="S154" s="144"/>
      <c r="T154" s="144"/>
      <c r="U154" s="144"/>
      <c r="V154" s="258">
        <v>1</v>
      </c>
      <c r="W154" s="258">
        <v>1</v>
      </c>
      <c r="X154" s="144"/>
      <c r="Y154" s="160"/>
      <c r="Z154" s="160"/>
      <c r="AA154" s="160"/>
      <c r="AB154" s="160"/>
      <c r="AC154" s="160"/>
      <c r="AD154" s="160"/>
      <c r="AE154" s="160"/>
      <c r="AF154" s="160"/>
      <c r="AG154" s="160"/>
    </row>
    <row r="155" spans="1:33">
      <c r="A155" s="261" t="s">
        <v>2688</v>
      </c>
      <c r="B155" s="147" t="s">
        <v>1657</v>
      </c>
      <c r="C155" s="259" t="s">
        <v>2966</v>
      </c>
      <c r="D155" s="262" t="s">
        <v>2686</v>
      </c>
      <c r="E155" s="259">
        <v>6</v>
      </c>
      <c r="F155" s="144"/>
      <c r="G155" s="144"/>
      <c r="H155" s="144"/>
      <c r="I155" s="144"/>
      <c r="J155" s="144"/>
      <c r="K155" s="259">
        <v>12</v>
      </c>
      <c r="L155" s="144"/>
      <c r="M155" s="144"/>
      <c r="N155" s="144"/>
      <c r="O155" s="144"/>
      <c r="P155" s="144"/>
      <c r="Q155" s="144"/>
      <c r="R155" s="144"/>
      <c r="S155" s="144"/>
      <c r="T155" s="144"/>
      <c r="U155" s="144"/>
      <c r="V155" s="258">
        <v>1</v>
      </c>
      <c r="W155" s="258">
        <v>1</v>
      </c>
      <c r="X155" s="144"/>
      <c r="Y155" s="160"/>
      <c r="Z155" s="160"/>
      <c r="AA155" s="160"/>
      <c r="AB155" s="160"/>
      <c r="AC155" s="160"/>
      <c r="AD155" s="160"/>
      <c r="AE155" s="160"/>
      <c r="AF155" s="160"/>
      <c r="AG155" s="160"/>
    </row>
    <row r="156" spans="1:33">
      <c r="A156" s="261" t="s">
        <v>2688</v>
      </c>
      <c r="B156" s="147" t="s">
        <v>1657</v>
      </c>
      <c r="C156" s="259" t="s">
        <v>2965</v>
      </c>
      <c r="D156" s="259" t="s">
        <v>2790</v>
      </c>
      <c r="E156" s="259">
        <v>6</v>
      </c>
      <c r="F156" s="144"/>
      <c r="G156" s="144"/>
      <c r="H156" s="144"/>
      <c r="I156" s="144"/>
      <c r="J156" s="144"/>
      <c r="K156" s="259">
        <v>12</v>
      </c>
      <c r="L156" s="144"/>
      <c r="M156" s="144"/>
      <c r="N156" s="144"/>
      <c r="O156" s="144"/>
      <c r="P156" s="144"/>
      <c r="Q156" s="144"/>
      <c r="R156" s="144"/>
      <c r="S156" s="144"/>
      <c r="T156" s="144"/>
      <c r="U156" s="144"/>
      <c r="V156" s="258">
        <v>1</v>
      </c>
      <c r="W156" s="258">
        <v>1</v>
      </c>
      <c r="X156" s="144"/>
      <c r="Y156" s="160"/>
      <c r="Z156" s="160"/>
      <c r="AA156" s="160"/>
      <c r="AB156" s="160"/>
      <c r="AC156" s="160"/>
      <c r="AD156" s="160"/>
      <c r="AE156" s="160"/>
      <c r="AF156" s="160"/>
      <c r="AG156" s="160"/>
    </row>
    <row r="157" spans="1:33">
      <c r="A157" s="261" t="s">
        <v>2688</v>
      </c>
      <c r="B157" s="147" t="s">
        <v>1657</v>
      </c>
      <c r="C157" s="259" t="s">
        <v>2964</v>
      </c>
      <c r="D157" s="259" t="s">
        <v>2790</v>
      </c>
      <c r="E157" s="144"/>
      <c r="F157" s="144"/>
      <c r="G157" s="259">
        <v>12</v>
      </c>
      <c r="H157" s="144"/>
      <c r="I157" s="144"/>
      <c r="J157" s="144"/>
      <c r="K157" s="144"/>
      <c r="L157" s="144"/>
      <c r="M157" s="144"/>
      <c r="N157" s="144"/>
      <c r="O157" s="144"/>
      <c r="P157" s="144"/>
      <c r="Q157" s="144"/>
      <c r="R157" s="144"/>
      <c r="S157" s="144"/>
      <c r="T157" s="144"/>
      <c r="U157" s="144"/>
      <c r="V157" s="258">
        <v>1</v>
      </c>
      <c r="W157" s="258">
        <v>1</v>
      </c>
      <c r="X157" s="144"/>
      <c r="Y157" s="160"/>
      <c r="Z157" s="160"/>
      <c r="AA157" s="160"/>
      <c r="AB157" s="160"/>
      <c r="AC157" s="160"/>
      <c r="AD157" s="160"/>
      <c r="AE157" s="160"/>
      <c r="AF157" s="160"/>
      <c r="AG157" s="160"/>
    </row>
    <row r="158" spans="1:33">
      <c r="A158" s="261" t="s">
        <v>2688</v>
      </c>
      <c r="B158" s="147" t="s">
        <v>1657</v>
      </c>
      <c r="C158" s="259" t="s">
        <v>2963</v>
      </c>
      <c r="D158" s="262" t="s">
        <v>2686</v>
      </c>
      <c r="E158" s="144"/>
      <c r="F158" s="144"/>
      <c r="G158" s="144"/>
      <c r="H158" s="144"/>
      <c r="I158" s="259">
        <v>12</v>
      </c>
      <c r="J158" s="144"/>
      <c r="K158" s="144"/>
      <c r="L158" s="144"/>
      <c r="M158" s="144"/>
      <c r="N158" s="144"/>
      <c r="O158" s="144"/>
      <c r="P158" s="144"/>
      <c r="Q158" s="144"/>
      <c r="R158" s="144"/>
      <c r="S158" s="144"/>
      <c r="T158" s="144"/>
      <c r="U158" s="144"/>
      <c r="V158" s="258">
        <v>1</v>
      </c>
      <c r="W158" s="258">
        <v>1</v>
      </c>
      <c r="X158" s="144"/>
      <c r="Y158" s="160"/>
      <c r="Z158" s="160"/>
      <c r="AA158" s="160"/>
      <c r="AB158" s="160"/>
      <c r="AC158" s="160"/>
      <c r="AD158" s="160"/>
      <c r="AE158" s="160"/>
      <c r="AF158" s="160"/>
      <c r="AG158" s="160"/>
    </row>
    <row r="159" spans="1:33">
      <c r="A159" s="261" t="s">
        <v>2688</v>
      </c>
      <c r="B159" s="147" t="s">
        <v>1657</v>
      </c>
      <c r="C159" s="259" t="s">
        <v>2962</v>
      </c>
      <c r="D159" s="259" t="s">
        <v>2804</v>
      </c>
      <c r="E159" s="144"/>
      <c r="F159" s="144"/>
      <c r="G159" s="144"/>
      <c r="H159" s="144"/>
      <c r="I159" s="144"/>
      <c r="J159" s="144"/>
      <c r="K159" s="259">
        <v>8</v>
      </c>
      <c r="L159" s="259">
        <v>2</v>
      </c>
      <c r="M159" s="144"/>
      <c r="N159" s="144"/>
      <c r="O159" s="259">
        <v>2</v>
      </c>
      <c r="P159" s="144"/>
      <c r="Q159" s="144"/>
      <c r="R159" s="144"/>
      <c r="S159" s="144"/>
      <c r="T159" s="144"/>
      <c r="U159" s="144"/>
      <c r="V159" s="258">
        <v>1</v>
      </c>
      <c r="W159" s="258">
        <v>1</v>
      </c>
      <c r="X159" s="144"/>
      <c r="Y159" s="160"/>
      <c r="Z159" s="160"/>
      <c r="AA159" s="160"/>
      <c r="AB159" s="160"/>
      <c r="AC159" s="160"/>
      <c r="AD159" s="160"/>
      <c r="AE159" s="160"/>
      <c r="AF159" s="160"/>
      <c r="AG159" s="160"/>
    </row>
    <row r="160" spans="1:33">
      <c r="A160" s="261" t="s">
        <v>2688</v>
      </c>
      <c r="B160" s="147" t="s">
        <v>1657</v>
      </c>
      <c r="C160" s="259" t="s">
        <v>2961</v>
      </c>
      <c r="D160" s="262" t="s">
        <v>2686</v>
      </c>
      <c r="E160" s="259">
        <v>12</v>
      </c>
      <c r="F160" s="144"/>
      <c r="G160" s="144"/>
      <c r="H160" s="144"/>
      <c r="I160" s="144"/>
      <c r="J160" s="144"/>
      <c r="K160" s="144"/>
      <c r="L160" s="144"/>
      <c r="M160" s="144"/>
      <c r="N160" s="144"/>
      <c r="O160" s="144"/>
      <c r="P160" s="144"/>
      <c r="Q160" s="144"/>
      <c r="R160" s="144"/>
      <c r="S160" s="144"/>
      <c r="T160" s="144"/>
      <c r="U160" s="144"/>
      <c r="V160" s="258">
        <v>1</v>
      </c>
      <c r="W160" s="258">
        <v>1</v>
      </c>
      <c r="X160" s="144"/>
      <c r="Y160" s="160"/>
      <c r="Z160" s="160"/>
      <c r="AA160" s="160"/>
      <c r="AB160" s="160"/>
      <c r="AC160" s="160"/>
      <c r="AD160" s="160"/>
      <c r="AE160" s="160"/>
      <c r="AF160" s="160"/>
      <c r="AG160" s="160"/>
    </row>
    <row r="161" spans="1:33">
      <c r="A161" s="261" t="s">
        <v>2688</v>
      </c>
      <c r="B161" s="149" t="s">
        <v>1661</v>
      </c>
      <c r="C161" s="259" t="s">
        <v>2960</v>
      </c>
      <c r="D161" s="262" t="s">
        <v>2686</v>
      </c>
      <c r="E161" s="144"/>
      <c r="F161" s="144"/>
      <c r="G161" s="259">
        <v>8</v>
      </c>
      <c r="H161" s="144"/>
      <c r="I161" s="144"/>
      <c r="J161" s="144"/>
      <c r="K161" s="144"/>
      <c r="L161" s="144"/>
      <c r="M161" s="144"/>
      <c r="N161" s="144"/>
      <c r="O161" s="144"/>
      <c r="P161" s="144"/>
      <c r="Q161" s="144"/>
      <c r="R161" s="144"/>
      <c r="S161" s="144"/>
      <c r="T161" s="144"/>
      <c r="U161" s="144"/>
      <c r="V161" s="258">
        <v>1</v>
      </c>
      <c r="W161" s="258">
        <v>1</v>
      </c>
      <c r="X161" s="144"/>
      <c r="Y161" s="160"/>
      <c r="Z161" s="160"/>
      <c r="AA161" s="160"/>
      <c r="AB161" s="160"/>
      <c r="AC161" s="160"/>
      <c r="AD161" s="160"/>
      <c r="AE161" s="160"/>
      <c r="AF161" s="160"/>
      <c r="AG161" s="160"/>
    </row>
    <row r="162" spans="1:33">
      <c r="A162" s="261" t="s">
        <v>2688</v>
      </c>
      <c r="B162" s="149" t="s">
        <v>1661</v>
      </c>
      <c r="C162" s="259" t="s">
        <v>2959</v>
      </c>
      <c r="D162" s="262" t="s">
        <v>2686</v>
      </c>
      <c r="E162" s="144"/>
      <c r="F162" s="144"/>
      <c r="G162" s="259">
        <v>8</v>
      </c>
      <c r="H162" s="144"/>
      <c r="I162" s="144"/>
      <c r="J162" s="144"/>
      <c r="K162" s="144"/>
      <c r="L162" s="144"/>
      <c r="M162" s="144"/>
      <c r="N162" s="144"/>
      <c r="O162" s="144"/>
      <c r="P162" s="144"/>
      <c r="Q162" s="144"/>
      <c r="R162" s="144"/>
      <c r="S162" s="144"/>
      <c r="T162" s="144"/>
      <c r="U162" s="144"/>
      <c r="V162" s="258">
        <v>1</v>
      </c>
      <c r="W162" s="258">
        <v>1</v>
      </c>
      <c r="X162" s="144"/>
      <c r="Y162" s="160"/>
      <c r="Z162" s="160"/>
      <c r="AA162" s="160"/>
      <c r="AB162" s="160"/>
      <c r="AC162" s="160"/>
      <c r="AD162" s="160"/>
      <c r="AE162" s="160"/>
      <c r="AF162" s="160"/>
      <c r="AG162" s="160"/>
    </row>
    <row r="163" spans="1:33">
      <c r="A163" s="261" t="s">
        <v>2688</v>
      </c>
      <c r="B163" s="149" t="s">
        <v>1661</v>
      </c>
      <c r="C163" s="259" t="s">
        <v>2958</v>
      </c>
      <c r="D163" s="262" t="s">
        <v>2686</v>
      </c>
      <c r="E163" s="144"/>
      <c r="F163" s="144"/>
      <c r="G163" s="259">
        <v>8</v>
      </c>
      <c r="H163" s="144"/>
      <c r="I163" s="144"/>
      <c r="J163" s="144"/>
      <c r="K163" s="144"/>
      <c r="L163" s="144"/>
      <c r="M163" s="144"/>
      <c r="N163" s="144"/>
      <c r="O163" s="144"/>
      <c r="P163" s="144"/>
      <c r="Q163" s="144"/>
      <c r="R163" s="144"/>
      <c r="S163" s="144"/>
      <c r="T163" s="144"/>
      <c r="U163" s="144"/>
      <c r="V163" s="258">
        <v>1</v>
      </c>
      <c r="W163" s="258">
        <v>1</v>
      </c>
      <c r="X163" s="144"/>
      <c r="Y163" s="160"/>
      <c r="Z163" s="160"/>
      <c r="AA163" s="160"/>
      <c r="AB163" s="160"/>
      <c r="AC163" s="160"/>
      <c r="AD163" s="160"/>
      <c r="AE163" s="160"/>
      <c r="AF163" s="160"/>
      <c r="AG163" s="160"/>
    </row>
    <row r="164" spans="1:33">
      <c r="A164" s="261" t="s">
        <v>2688</v>
      </c>
      <c r="B164" s="147" t="s">
        <v>1657</v>
      </c>
      <c r="C164" s="259" t="s">
        <v>2957</v>
      </c>
      <c r="D164" s="262" t="s">
        <v>2686</v>
      </c>
      <c r="E164" s="144"/>
      <c r="F164" s="144"/>
      <c r="G164" s="259">
        <v>6</v>
      </c>
      <c r="H164" s="259">
        <v>6</v>
      </c>
      <c r="I164" s="144"/>
      <c r="J164" s="144"/>
      <c r="K164" s="144"/>
      <c r="L164" s="144"/>
      <c r="M164" s="144"/>
      <c r="N164" s="144"/>
      <c r="O164" s="144"/>
      <c r="P164" s="144"/>
      <c r="Q164" s="259">
        <v>6</v>
      </c>
      <c r="R164" s="144"/>
      <c r="S164" s="144"/>
      <c r="T164" s="144"/>
      <c r="U164" s="144"/>
      <c r="V164" s="258">
        <v>1</v>
      </c>
      <c r="W164" s="258">
        <v>1</v>
      </c>
      <c r="X164" s="144"/>
      <c r="Y164" s="160"/>
      <c r="Z164" s="160"/>
      <c r="AA164" s="160"/>
      <c r="AB164" s="160"/>
      <c r="AC164" s="160"/>
      <c r="AD164" s="160"/>
      <c r="AE164" s="160"/>
      <c r="AF164" s="160"/>
      <c r="AG164" s="160"/>
    </row>
    <row r="165" spans="1:33">
      <c r="A165" s="261" t="s">
        <v>2688</v>
      </c>
      <c r="B165" s="147" t="s">
        <v>1657</v>
      </c>
      <c r="C165" s="259" t="s">
        <v>2956</v>
      </c>
      <c r="D165" s="259" t="s">
        <v>2955</v>
      </c>
      <c r="E165" s="144"/>
      <c r="F165" s="144"/>
      <c r="G165" s="259">
        <v>6</v>
      </c>
      <c r="H165" s="259">
        <v>6</v>
      </c>
      <c r="I165" s="144"/>
      <c r="J165" s="144"/>
      <c r="K165" s="144"/>
      <c r="L165" s="144"/>
      <c r="M165" s="144"/>
      <c r="N165" s="144"/>
      <c r="O165" s="144"/>
      <c r="P165" s="144"/>
      <c r="Q165" s="259">
        <v>6</v>
      </c>
      <c r="R165" s="144"/>
      <c r="S165" s="144"/>
      <c r="T165" s="144"/>
      <c r="U165" s="144"/>
      <c r="V165" s="258">
        <v>1</v>
      </c>
      <c r="W165" s="258">
        <v>1</v>
      </c>
      <c r="X165" s="144"/>
      <c r="Y165" s="160"/>
      <c r="Z165" s="160"/>
      <c r="AA165" s="160"/>
      <c r="AB165" s="160"/>
      <c r="AC165" s="160"/>
      <c r="AD165" s="160"/>
      <c r="AE165" s="160"/>
      <c r="AF165" s="160"/>
      <c r="AG165" s="160"/>
    </row>
    <row r="166" spans="1:33">
      <c r="A166" s="261" t="s">
        <v>2688</v>
      </c>
      <c r="B166" s="147" t="s">
        <v>1657</v>
      </c>
      <c r="C166" s="259" t="s">
        <v>2954</v>
      </c>
      <c r="D166" s="259" t="s">
        <v>2953</v>
      </c>
      <c r="E166" s="144"/>
      <c r="F166" s="144"/>
      <c r="G166" s="259">
        <v>6</v>
      </c>
      <c r="H166" s="259">
        <v>6</v>
      </c>
      <c r="I166" s="144"/>
      <c r="J166" s="144"/>
      <c r="K166" s="144"/>
      <c r="L166" s="144"/>
      <c r="M166" s="144"/>
      <c r="N166" s="144"/>
      <c r="O166" s="144"/>
      <c r="P166" s="144"/>
      <c r="Q166" s="259">
        <v>6</v>
      </c>
      <c r="R166" s="144"/>
      <c r="S166" s="144"/>
      <c r="T166" s="144"/>
      <c r="U166" s="144"/>
      <c r="V166" s="258">
        <v>1</v>
      </c>
      <c r="W166" s="258">
        <v>1</v>
      </c>
      <c r="X166" s="144"/>
      <c r="Y166" s="160"/>
      <c r="Z166" s="160"/>
      <c r="AA166" s="160"/>
      <c r="AB166" s="160"/>
      <c r="AC166" s="160"/>
      <c r="AD166" s="160"/>
      <c r="AE166" s="160"/>
      <c r="AF166" s="160"/>
      <c r="AG166" s="160"/>
    </row>
    <row r="167" spans="1:33">
      <c r="A167" s="261" t="s">
        <v>2688</v>
      </c>
      <c r="B167" s="147" t="s">
        <v>1657</v>
      </c>
      <c r="C167" s="259" t="s">
        <v>2952</v>
      </c>
      <c r="D167" s="259" t="s">
        <v>2947</v>
      </c>
      <c r="E167" s="144"/>
      <c r="F167" s="144"/>
      <c r="G167" s="259">
        <v>6</v>
      </c>
      <c r="H167" s="259">
        <v>6</v>
      </c>
      <c r="I167" s="144"/>
      <c r="J167" s="144"/>
      <c r="K167" s="144"/>
      <c r="L167" s="144"/>
      <c r="M167" s="144"/>
      <c r="N167" s="144"/>
      <c r="O167" s="144"/>
      <c r="P167" s="144"/>
      <c r="Q167" s="259">
        <v>6</v>
      </c>
      <c r="R167" s="144"/>
      <c r="S167" s="144"/>
      <c r="T167" s="144"/>
      <c r="U167" s="144"/>
      <c r="V167" s="258">
        <v>1</v>
      </c>
      <c r="W167" s="258">
        <v>1</v>
      </c>
      <c r="X167" s="144"/>
      <c r="Y167" s="160"/>
      <c r="Z167" s="160"/>
      <c r="AA167" s="160"/>
      <c r="AB167" s="160"/>
      <c r="AC167" s="160"/>
      <c r="AD167" s="160"/>
      <c r="AE167" s="160"/>
      <c r="AF167" s="160"/>
      <c r="AG167" s="160"/>
    </row>
    <row r="168" spans="1:33">
      <c r="A168" s="261" t="s">
        <v>2688</v>
      </c>
      <c r="B168" s="147" t="s">
        <v>1657</v>
      </c>
      <c r="C168" s="259" t="s">
        <v>2951</v>
      </c>
      <c r="D168" s="259" t="s">
        <v>2944</v>
      </c>
      <c r="E168" s="144"/>
      <c r="F168" s="144"/>
      <c r="G168" s="259">
        <v>6</v>
      </c>
      <c r="H168" s="259">
        <v>6</v>
      </c>
      <c r="I168" s="144"/>
      <c r="J168" s="144"/>
      <c r="K168" s="144"/>
      <c r="L168" s="144"/>
      <c r="M168" s="144"/>
      <c r="N168" s="144"/>
      <c r="O168" s="144"/>
      <c r="P168" s="144"/>
      <c r="Q168" s="259">
        <v>6</v>
      </c>
      <c r="R168" s="144"/>
      <c r="S168" s="144"/>
      <c r="T168" s="144"/>
      <c r="U168" s="144"/>
      <c r="V168" s="258">
        <v>1</v>
      </c>
      <c r="W168" s="258">
        <v>1</v>
      </c>
      <c r="X168" s="144"/>
      <c r="Y168" s="160"/>
      <c r="Z168" s="160"/>
      <c r="AA168" s="160"/>
      <c r="AB168" s="160"/>
      <c r="AC168" s="160"/>
      <c r="AD168" s="160"/>
      <c r="AE168" s="160"/>
      <c r="AF168" s="160"/>
      <c r="AG168" s="160"/>
    </row>
    <row r="169" spans="1:33">
      <c r="A169" s="261" t="s">
        <v>2688</v>
      </c>
      <c r="B169" s="147" t="s">
        <v>1657</v>
      </c>
      <c r="C169" s="259" t="s">
        <v>2950</v>
      </c>
      <c r="D169" s="259" t="s">
        <v>2804</v>
      </c>
      <c r="E169" s="144"/>
      <c r="F169" s="144"/>
      <c r="G169" s="259">
        <v>6</v>
      </c>
      <c r="H169" s="259">
        <v>6</v>
      </c>
      <c r="I169" s="144"/>
      <c r="J169" s="144"/>
      <c r="K169" s="144"/>
      <c r="L169" s="144"/>
      <c r="M169" s="144"/>
      <c r="N169" s="144"/>
      <c r="O169" s="144"/>
      <c r="P169" s="144"/>
      <c r="Q169" s="259">
        <v>6</v>
      </c>
      <c r="R169" s="144"/>
      <c r="S169" s="144"/>
      <c r="T169" s="144"/>
      <c r="U169" s="144"/>
      <c r="V169" s="258">
        <v>1</v>
      </c>
      <c r="W169" s="258">
        <v>1</v>
      </c>
      <c r="X169" s="144"/>
      <c r="Y169" s="160"/>
      <c r="Z169" s="160"/>
      <c r="AA169" s="160"/>
      <c r="AB169" s="160"/>
      <c r="AC169" s="160"/>
      <c r="AD169" s="160"/>
      <c r="AE169" s="160"/>
      <c r="AF169" s="160"/>
      <c r="AG169" s="160"/>
    </row>
    <row r="170" spans="1:33">
      <c r="A170" s="261" t="s">
        <v>2688</v>
      </c>
      <c r="B170" s="147" t="s">
        <v>1657</v>
      </c>
      <c r="C170" s="259" t="s">
        <v>2949</v>
      </c>
      <c r="D170" s="259" t="s">
        <v>2889</v>
      </c>
      <c r="E170" s="144"/>
      <c r="F170" s="144"/>
      <c r="G170" s="259">
        <v>6</v>
      </c>
      <c r="H170" s="259">
        <v>6</v>
      </c>
      <c r="I170" s="144"/>
      <c r="J170" s="144"/>
      <c r="K170" s="144"/>
      <c r="L170" s="144"/>
      <c r="M170" s="144"/>
      <c r="N170" s="144"/>
      <c r="O170" s="144"/>
      <c r="P170" s="144"/>
      <c r="Q170" s="259">
        <v>6</v>
      </c>
      <c r="R170" s="144"/>
      <c r="S170" s="144"/>
      <c r="T170" s="144"/>
      <c r="U170" s="144"/>
      <c r="V170" s="258">
        <v>1</v>
      </c>
      <c r="W170" s="258">
        <v>1</v>
      </c>
      <c r="X170" s="144"/>
      <c r="Y170" s="160"/>
      <c r="Z170" s="160"/>
      <c r="AA170" s="160"/>
      <c r="AB170" s="160"/>
      <c r="AC170" s="160"/>
      <c r="AD170" s="160"/>
      <c r="AE170" s="160"/>
      <c r="AF170" s="160"/>
      <c r="AG170" s="160"/>
    </row>
    <row r="171" spans="1:33">
      <c r="A171" s="261" t="s">
        <v>2688</v>
      </c>
      <c r="B171" s="147" t="s">
        <v>1657</v>
      </c>
      <c r="C171" s="259" t="s">
        <v>2948</v>
      </c>
      <c r="D171" s="259" t="s">
        <v>2947</v>
      </c>
      <c r="E171" s="259">
        <v>12</v>
      </c>
      <c r="F171" s="144"/>
      <c r="G171" s="144"/>
      <c r="H171" s="144"/>
      <c r="I171" s="144"/>
      <c r="J171" s="144"/>
      <c r="K171" s="144"/>
      <c r="L171" s="144"/>
      <c r="M171" s="144"/>
      <c r="N171" s="144"/>
      <c r="O171" s="144"/>
      <c r="P171" s="144"/>
      <c r="Q171" s="144"/>
      <c r="R171" s="144"/>
      <c r="S171" s="144"/>
      <c r="T171" s="144"/>
      <c r="U171" s="144"/>
      <c r="V171" s="258">
        <v>1</v>
      </c>
      <c r="W171" s="258">
        <v>1</v>
      </c>
      <c r="X171" s="144"/>
      <c r="Y171" s="160"/>
      <c r="Z171" s="160"/>
      <c r="AA171" s="160"/>
      <c r="AB171" s="160"/>
      <c r="AC171" s="160"/>
      <c r="AD171" s="160"/>
      <c r="AE171" s="160"/>
      <c r="AF171" s="160"/>
      <c r="AG171" s="160"/>
    </row>
    <row r="172" spans="1:33">
      <c r="A172" s="261" t="s">
        <v>2688</v>
      </c>
      <c r="B172" s="146" t="s">
        <v>1854</v>
      </c>
      <c r="C172" s="259" t="s">
        <v>2946</v>
      </c>
      <c r="D172" s="259" t="s">
        <v>2898</v>
      </c>
      <c r="E172" s="259">
        <v>30</v>
      </c>
      <c r="F172" s="144"/>
      <c r="G172" s="144"/>
      <c r="H172" s="144"/>
      <c r="I172" s="144"/>
      <c r="J172" s="144"/>
      <c r="K172" s="144"/>
      <c r="L172" s="144"/>
      <c r="M172" s="144"/>
      <c r="N172" s="144"/>
      <c r="O172" s="144"/>
      <c r="P172" s="144"/>
      <c r="Q172" s="144"/>
      <c r="R172" s="144"/>
      <c r="S172" s="144"/>
      <c r="T172" s="144"/>
      <c r="U172" s="144"/>
      <c r="V172" s="258">
        <v>1</v>
      </c>
      <c r="W172" s="258">
        <v>1</v>
      </c>
      <c r="X172" s="144"/>
      <c r="Y172" s="160"/>
      <c r="Z172" s="160"/>
      <c r="AA172" s="160"/>
      <c r="AB172" s="160"/>
      <c r="AC172" s="160"/>
      <c r="AD172" s="160"/>
      <c r="AE172" s="160"/>
      <c r="AF172" s="160"/>
      <c r="AG172" s="160"/>
    </row>
    <row r="173" spans="1:33">
      <c r="A173" s="261" t="s">
        <v>2688</v>
      </c>
      <c r="B173" s="147" t="s">
        <v>1657</v>
      </c>
      <c r="C173" s="259" t="s">
        <v>2945</v>
      </c>
      <c r="D173" s="259" t="s">
        <v>2944</v>
      </c>
      <c r="E173" s="259">
        <v>12</v>
      </c>
      <c r="F173" s="144"/>
      <c r="G173" s="144"/>
      <c r="H173" s="144"/>
      <c r="I173" s="144"/>
      <c r="J173" s="144"/>
      <c r="K173" s="144"/>
      <c r="L173" s="144"/>
      <c r="M173" s="144"/>
      <c r="N173" s="144"/>
      <c r="O173" s="144"/>
      <c r="P173" s="144"/>
      <c r="Q173" s="144"/>
      <c r="R173" s="144"/>
      <c r="S173" s="144"/>
      <c r="T173" s="144"/>
      <c r="U173" s="144"/>
      <c r="V173" s="258">
        <v>1</v>
      </c>
      <c r="W173" s="258">
        <v>1</v>
      </c>
      <c r="X173" s="144"/>
      <c r="Y173" s="160"/>
      <c r="Z173" s="160"/>
      <c r="AA173" s="160"/>
      <c r="AB173" s="160"/>
      <c r="AC173" s="160"/>
      <c r="AD173" s="160"/>
      <c r="AE173" s="160"/>
      <c r="AF173" s="160"/>
      <c r="AG173" s="160"/>
    </row>
    <row r="174" spans="1:33">
      <c r="A174" s="261" t="s">
        <v>2688</v>
      </c>
      <c r="B174" s="147" t="s">
        <v>1657</v>
      </c>
      <c r="C174" s="259" t="s">
        <v>2943</v>
      </c>
      <c r="D174" s="259" t="s">
        <v>2794</v>
      </c>
      <c r="E174" s="259">
        <v>8</v>
      </c>
      <c r="F174" s="144"/>
      <c r="G174" s="144"/>
      <c r="H174" s="144"/>
      <c r="I174" s="144"/>
      <c r="J174" s="144"/>
      <c r="K174" s="144"/>
      <c r="L174" s="259">
        <v>4</v>
      </c>
      <c r="M174" s="144"/>
      <c r="N174" s="144"/>
      <c r="O174" s="144"/>
      <c r="P174" s="144"/>
      <c r="Q174" s="144"/>
      <c r="R174" s="144"/>
      <c r="S174" s="144"/>
      <c r="T174" s="144"/>
      <c r="U174" s="144"/>
      <c r="V174" s="258">
        <v>1</v>
      </c>
      <c r="W174" s="258">
        <v>1</v>
      </c>
      <c r="X174" s="144"/>
      <c r="Y174" s="160"/>
      <c r="Z174" s="160"/>
      <c r="AA174" s="160"/>
      <c r="AB174" s="160"/>
      <c r="AC174" s="160"/>
      <c r="AD174" s="160"/>
      <c r="AE174" s="160"/>
      <c r="AF174" s="160"/>
      <c r="AG174" s="160"/>
    </row>
    <row r="175" spans="1:33">
      <c r="A175" s="261" t="s">
        <v>2688</v>
      </c>
      <c r="B175" s="147" t="s">
        <v>1657</v>
      </c>
      <c r="C175" s="259" t="s">
        <v>2942</v>
      </c>
      <c r="D175" s="259" t="s">
        <v>2794</v>
      </c>
      <c r="E175" s="259">
        <v>8</v>
      </c>
      <c r="F175" s="144"/>
      <c r="G175" s="144"/>
      <c r="H175" s="144"/>
      <c r="I175" s="144"/>
      <c r="J175" s="144"/>
      <c r="K175" s="144"/>
      <c r="L175" s="259">
        <v>4</v>
      </c>
      <c r="M175" s="144"/>
      <c r="N175" s="144"/>
      <c r="O175" s="144"/>
      <c r="P175" s="144"/>
      <c r="Q175" s="144"/>
      <c r="R175" s="144"/>
      <c r="S175" s="144"/>
      <c r="T175" s="144"/>
      <c r="U175" s="144"/>
      <c r="V175" s="258">
        <v>1</v>
      </c>
      <c r="W175" s="258">
        <v>1</v>
      </c>
      <c r="X175" s="144"/>
      <c r="Y175" s="160"/>
      <c r="Z175" s="160"/>
      <c r="AA175" s="160"/>
      <c r="AB175" s="160"/>
      <c r="AC175" s="160"/>
      <c r="AD175" s="160"/>
      <c r="AE175" s="160"/>
      <c r="AF175" s="160"/>
      <c r="AG175" s="160"/>
    </row>
    <row r="176" spans="1:33">
      <c r="A176" s="261" t="s">
        <v>2688</v>
      </c>
      <c r="B176" s="147" t="s">
        <v>1657</v>
      </c>
      <c r="C176" s="259" t="s">
        <v>2941</v>
      </c>
      <c r="D176" s="259" t="s">
        <v>2940</v>
      </c>
      <c r="E176" s="259">
        <v>8</v>
      </c>
      <c r="F176" s="144"/>
      <c r="G176" s="144"/>
      <c r="H176" s="144"/>
      <c r="I176" s="144"/>
      <c r="J176" s="144"/>
      <c r="K176" s="144"/>
      <c r="L176" s="259">
        <v>4</v>
      </c>
      <c r="M176" s="144"/>
      <c r="N176" s="144"/>
      <c r="O176" s="144"/>
      <c r="P176" s="144"/>
      <c r="Q176" s="144"/>
      <c r="R176" s="144"/>
      <c r="S176" s="144"/>
      <c r="T176" s="144"/>
      <c r="U176" s="144"/>
      <c r="V176" s="258">
        <v>1</v>
      </c>
      <c r="W176" s="258">
        <v>1</v>
      </c>
      <c r="X176" s="144"/>
      <c r="Y176" s="160"/>
      <c r="Z176" s="160"/>
      <c r="AA176" s="160"/>
      <c r="AB176" s="160"/>
      <c r="AC176" s="160"/>
      <c r="AD176" s="160"/>
      <c r="AE176" s="160"/>
      <c r="AF176" s="160"/>
      <c r="AG176" s="160"/>
    </row>
    <row r="177" spans="1:33">
      <c r="A177" s="261" t="s">
        <v>2688</v>
      </c>
      <c r="B177" s="147" t="s">
        <v>1657</v>
      </c>
      <c r="C177" s="259" t="s">
        <v>2939</v>
      </c>
      <c r="D177" s="262" t="s">
        <v>2686</v>
      </c>
      <c r="E177" s="144"/>
      <c r="F177" s="144"/>
      <c r="G177" s="259">
        <v>12</v>
      </c>
      <c r="H177" s="144"/>
      <c r="I177" s="144"/>
      <c r="J177" s="144"/>
      <c r="K177" s="144"/>
      <c r="L177" s="144"/>
      <c r="M177" s="144"/>
      <c r="N177" s="144"/>
      <c r="O177" s="144"/>
      <c r="P177" s="144"/>
      <c r="Q177" s="144"/>
      <c r="R177" s="144"/>
      <c r="S177" s="144"/>
      <c r="T177" s="144"/>
      <c r="U177" s="144"/>
      <c r="V177" s="258">
        <v>1</v>
      </c>
      <c r="W177" s="258">
        <v>1</v>
      </c>
      <c r="X177" s="144"/>
      <c r="Y177" s="160"/>
      <c r="Z177" s="160"/>
      <c r="AA177" s="160"/>
      <c r="AB177" s="160"/>
      <c r="AC177" s="160"/>
      <c r="AD177" s="160"/>
      <c r="AE177" s="160"/>
      <c r="AF177" s="160"/>
      <c r="AG177" s="160"/>
    </row>
    <row r="178" spans="1:33">
      <c r="A178" s="261" t="s">
        <v>2688</v>
      </c>
      <c r="B178" s="146" t="s">
        <v>1854</v>
      </c>
      <c r="C178" s="259" t="s">
        <v>2938</v>
      </c>
      <c r="D178" s="262" t="s">
        <v>2686</v>
      </c>
      <c r="E178" s="144"/>
      <c r="F178" s="144"/>
      <c r="G178" s="144"/>
      <c r="H178" s="259">
        <v>18</v>
      </c>
      <c r="I178" s="144"/>
      <c r="J178" s="144"/>
      <c r="K178" s="144"/>
      <c r="L178" s="144"/>
      <c r="M178" s="144"/>
      <c r="N178" s="144"/>
      <c r="O178" s="144"/>
      <c r="P178" s="144"/>
      <c r="Q178" s="259">
        <v>6</v>
      </c>
      <c r="R178" s="144"/>
      <c r="S178" s="144"/>
      <c r="T178" s="144"/>
      <c r="U178" s="144"/>
      <c r="V178" s="258">
        <v>1</v>
      </c>
      <c r="W178" s="258">
        <v>1</v>
      </c>
      <c r="X178" s="144"/>
      <c r="Y178" s="160"/>
      <c r="Z178" s="160"/>
      <c r="AA178" s="160"/>
      <c r="AB178" s="160"/>
      <c r="AC178" s="160"/>
      <c r="AD178" s="160"/>
      <c r="AE178" s="160"/>
      <c r="AF178" s="160"/>
      <c r="AG178" s="160"/>
    </row>
    <row r="179" spans="1:33">
      <c r="A179" s="261" t="s">
        <v>2688</v>
      </c>
      <c r="B179" s="146" t="s">
        <v>1854</v>
      </c>
      <c r="C179" s="259" t="s">
        <v>2937</v>
      </c>
      <c r="D179" s="262" t="s">
        <v>2686</v>
      </c>
      <c r="E179" s="144"/>
      <c r="F179" s="144"/>
      <c r="G179" s="259">
        <v>12</v>
      </c>
      <c r="H179" s="259">
        <v>12</v>
      </c>
      <c r="I179" s="144"/>
      <c r="J179" s="144"/>
      <c r="K179" s="144"/>
      <c r="L179" s="144"/>
      <c r="M179" s="144"/>
      <c r="N179" s="144"/>
      <c r="O179" s="144"/>
      <c r="P179" s="144"/>
      <c r="Q179" s="259">
        <v>6</v>
      </c>
      <c r="R179" s="144"/>
      <c r="S179" s="144"/>
      <c r="T179" s="144"/>
      <c r="U179" s="144"/>
      <c r="V179" s="258">
        <v>1</v>
      </c>
      <c r="W179" s="258">
        <v>1</v>
      </c>
      <c r="X179" s="144"/>
      <c r="Y179" s="160"/>
      <c r="Z179" s="160"/>
      <c r="AA179" s="160"/>
      <c r="AB179" s="160"/>
      <c r="AC179" s="160"/>
      <c r="AD179" s="160"/>
      <c r="AE179" s="160"/>
      <c r="AF179" s="160"/>
      <c r="AG179" s="160"/>
    </row>
    <row r="180" spans="1:33" ht="67.5">
      <c r="A180" s="261" t="s">
        <v>2688</v>
      </c>
      <c r="B180" s="147" t="s">
        <v>1657</v>
      </c>
      <c r="C180" s="259" t="s">
        <v>2936</v>
      </c>
      <c r="D180" s="262" t="s">
        <v>2935</v>
      </c>
      <c r="E180" s="144"/>
      <c r="F180" s="144"/>
      <c r="G180" s="144"/>
      <c r="H180" s="144"/>
      <c r="I180" s="144"/>
      <c r="J180" s="144"/>
      <c r="K180" s="144"/>
      <c r="L180" s="144"/>
      <c r="M180" s="144"/>
      <c r="N180" s="144"/>
      <c r="O180" s="144"/>
      <c r="P180" s="144"/>
      <c r="Q180" s="144"/>
      <c r="R180" s="144"/>
      <c r="S180" s="144"/>
      <c r="T180" s="144"/>
      <c r="U180" s="259">
        <v>8</v>
      </c>
      <c r="V180" s="258">
        <v>1</v>
      </c>
      <c r="W180" s="258">
        <v>1</v>
      </c>
      <c r="X180" s="144"/>
      <c r="Y180" s="160"/>
      <c r="Z180" s="160"/>
      <c r="AA180" s="160"/>
      <c r="AB180" s="160"/>
      <c r="AC180" s="160"/>
      <c r="AD180" s="160"/>
      <c r="AE180" s="160"/>
      <c r="AF180" s="160"/>
      <c r="AG180" s="160"/>
    </row>
    <row r="181" spans="1:33">
      <c r="A181" s="261" t="s">
        <v>2688</v>
      </c>
      <c r="B181" s="146" t="s">
        <v>1854</v>
      </c>
      <c r="C181" s="259" t="s">
        <v>2934</v>
      </c>
      <c r="D181" s="259" t="s">
        <v>2764</v>
      </c>
      <c r="E181" s="144"/>
      <c r="F181" s="144"/>
      <c r="G181" s="144"/>
      <c r="H181" s="144"/>
      <c r="I181" s="144"/>
      <c r="J181" s="144"/>
      <c r="K181" s="144"/>
      <c r="L181" s="144"/>
      <c r="M181" s="259">
        <v>8</v>
      </c>
      <c r="N181" s="144"/>
      <c r="O181" s="144"/>
      <c r="P181" s="144"/>
      <c r="Q181" s="144"/>
      <c r="R181" s="259">
        <v>16</v>
      </c>
      <c r="S181" s="144"/>
      <c r="T181" s="144"/>
      <c r="U181" s="144"/>
      <c r="V181" s="258">
        <v>1</v>
      </c>
      <c r="W181" s="258">
        <v>1</v>
      </c>
      <c r="X181" s="144"/>
      <c r="Y181" s="160"/>
      <c r="Z181" s="160"/>
      <c r="AA181" s="160"/>
      <c r="AB181" s="160"/>
      <c r="AC181" s="160"/>
      <c r="AD181" s="160"/>
      <c r="AE181" s="160"/>
      <c r="AF181" s="160"/>
      <c r="AG181" s="160"/>
    </row>
    <row r="182" spans="1:33">
      <c r="A182" s="261" t="s">
        <v>2688</v>
      </c>
      <c r="B182" s="147" t="s">
        <v>1657</v>
      </c>
      <c r="C182" s="259" t="s">
        <v>2933</v>
      </c>
      <c r="D182" s="262" t="s">
        <v>2686</v>
      </c>
      <c r="E182" s="144"/>
      <c r="F182" s="144"/>
      <c r="G182" s="144"/>
      <c r="H182" s="144"/>
      <c r="I182" s="144"/>
      <c r="J182" s="144"/>
      <c r="K182" s="144"/>
      <c r="L182" s="144"/>
      <c r="M182" s="144"/>
      <c r="N182" s="144"/>
      <c r="O182" s="259">
        <v>4</v>
      </c>
      <c r="P182" s="144"/>
      <c r="Q182" s="144"/>
      <c r="R182" s="144"/>
      <c r="S182" s="144"/>
      <c r="T182" s="144"/>
      <c r="U182" s="259">
        <v>8</v>
      </c>
      <c r="V182" s="258">
        <v>1</v>
      </c>
      <c r="W182" s="258">
        <v>1</v>
      </c>
      <c r="X182" s="144"/>
      <c r="Y182" s="160"/>
      <c r="Z182" s="160"/>
      <c r="AA182" s="160"/>
      <c r="AB182" s="160"/>
      <c r="AC182" s="160"/>
      <c r="AD182" s="160"/>
      <c r="AE182" s="160"/>
      <c r="AF182" s="160"/>
      <c r="AG182" s="160"/>
    </row>
    <row r="183" spans="1:33">
      <c r="A183" s="261" t="s">
        <v>2688</v>
      </c>
      <c r="B183" s="146" t="s">
        <v>1854</v>
      </c>
      <c r="C183" s="259" t="s">
        <v>2932</v>
      </c>
      <c r="D183" s="262" t="s">
        <v>2686</v>
      </c>
      <c r="E183" s="144"/>
      <c r="F183" s="144"/>
      <c r="G183" s="144"/>
      <c r="H183" s="144"/>
      <c r="I183" s="144"/>
      <c r="J183" s="144"/>
      <c r="K183" s="144"/>
      <c r="L183" s="144"/>
      <c r="M183" s="144"/>
      <c r="N183" s="144"/>
      <c r="O183" s="259">
        <v>6</v>
      </c>
      <c r="P183" s="144"/>
      <c r="Q183" s="144"/>
      <c r="R183" s="144"/>
      <c r="S183" s="144"/>
      <c r="T183" s="259">
        <v>24</v>
      </c>
      <c r="U183" s="144"/>
      <c r="V183" s="258">
        <v>1</v>
      </c>
      <c r="W183" s="258">
        <v>1</v>
      </c>
      <c r="X183" s="144"/>
      <c r="Y183" s="160"/>
      <c r="Z183" s="160"/>
      <c r="AA183" s="160"/>
      <c r="AB183" s="160"/>
      <c r="AC183" s="160"/>
      <c r="AD183" s="160"/>
      <c r="AE183" s="160"/>
      <c r="AF183" s="160"/>
      <c r="AG183" s="160"/>
    </row>
    <row r="184" spans="1:33">
      <c r="A184" s="261" t="s">
        <v>2688</v>
      </c>
      <c r="B184" s="147" t="s">
        <v>1657</v>
      </c>
      <c r="C184" s="259" t="s">
        <v>2931</v>
      </c>
      <c r="D184" s="259" t="s">
        <v>2732</v>
      </c>
      <c r="E184" s="144"/>
      <c r="F184" s="144"/>
      <c r="G184" s="144"/>
      <c r="H184" s="144"/>
      <c r="I184" s="144"/>
      <c r="J184" s="144"/>
      <c r="K184" s="144"/>
      <c r="L184" s="144"/>
      <c r="M184" s="144"/>
      <c r="N184" s="144"/>
      <c r="O184" s="259">
        <v>6</v>
      </c>
      <c r="P184" s="144"/>
      <c r="Q184" s="144"/>
      <c r="R184" s="144"/>
      <c r="S184" s="144"/>
      <c r="T184" s="259">
        <v>16</v>
      </c>
      <c r="U184" s="144"/>
      <c r="V184" s="258">
        <v>1</v>
      </c>
      <c r="W184" s="258">
        <v>1</v>
      </c>
      <c r="X184" s="144"/>
      <c r="Y184" s="160"/>
      <c r="Z184" s="160"/>
      <c r="AA184" s="160"/>
      <c r="AB184" s="160"/>
      <c r="AC184" s="160"/>
      <c r="AD184" s="160"/>
      <c r="AE184" s="160"/>
      <c r="AF184" s="160"/>
      <c r="AG184" s="160"/>
    </row>
    <row r="185" spans="1:33">
      <c r="A185" s="261" t="s">
        <v>2688</v>
      </c>
      <c r="B185" s="147" t="s">
        <v>1657</v>
      </c>
      <c r="C185" s="259" t="s">
        <v>2930</v>
      </c>
      <c r="D185" s="259" t="s">
        <v>2732</v>
      </c>
      <c r="E185" s="144"/>
      <c r="F185" s="144"/>
      <c r="G185" s="144"/>
      <c r="H185" s="144"/>
      <c r="I185" s="144"/>
      <c r="J185" s="144"/>
      <c r="K185" s="144"/>
      <c r="L185" s="144"/>
      <c r="M185" s="144"/>
      <c r="N185" s="144"/>
      <c r="O185" s="259">
        <v>6</v>
      </c>
      <c r="P185" s="144"/>
      <c r="Q185" s="144"/>
      <c r="R185" s="144"/>
      <c r="S185" s="144"/>
      <c r="T185" s="259">
        <v>12</v>
      </c>
      <c r="U185" s="144"/>
      <c r="V185" s="258">
        <v>1</v>
      </c>
      <c r="W185" s="258">
        <v>1</v>
      </c>
      <c r="X185" s="144"/>
      <c r="Y185" s="160"/>
      <c r="Z185" s="160"/>
      <c r="AA185" s="160"/>
      <c r="AB185" s="160"/>
      <c r="AC185" s="160"/>
      <c r="AD185" s="160"/>
      <c r="AE185" s="160"/>
      <c r="AF185" s="160"/>
      <c r="AG185" s="160"/>
    </row>
    <row r="186" spans="1:33">
      <c r="A186" s="261" t="s">
        <v>2688</v>
      </c>
      <c r="B186" s="147" t="s">
        <v>1657</v>
      </c>
      <c r="C186" s="259" t="s">
        <v>2929</v>
      </c>
      <c r="D186" s="259" t="s">
        <v>2732</v>
      </c>
      <c r="E186" s="144"/>
      <c r="F186" s="144"/>
      <c r="G186" s="144"/>
      <c r="H186" s="144"/>
      <c r="I186" s="144"/>
      <c r="J186" s="144"/>
      <c r="K186" s="144"/>
      <c r="L186" s="144"/>
      <c r="M186" s="144"/>
      <c r="N186" s="259">
        <v>3</v>
      </c>
      <c r="O186" s="259">
        <v>3</v>
      </c>
      <c r="P186" s="144"/>
      <c r="Q186" s="144"/>
      <c r="R186" s="144"/>
      <c r="S186" s="144"/>
      <c r="T186" s="144"/>
      <c r="U186" s="259">
        <v>12</v>
      </c>
      <c r="V186" s="258">
        <v>1</v>
      </c>
      <c r="W186" s="258">
        <v>1</v>
      </c>
      <c r="X186" s="144"/>
      <c r="Y186" s="160"/>
      <c r="Z186" s="160"/>
      <c r="AA186" s="160"/>
      <c r="AB186" s="160"/>
      <c r="AC186" s="160"/>
      <c r="AD186" s="160"/>
      <c r="AE186" s="160"/>
      <c r="AF186" s="160"/>
      <c r="AG186" s="160"/>
    </row>
    <row r="187" spans="1:33">
      <c r="A187" s="261" t="s">
        <v>2688</v>
      </c>
      <c r="B187" s="147" t="s">
        <v>1657</v>
      </c>
      <c r="C187" s="259" t="s">
        <v>2928</v>
      </c>
      <c r="D187" s="262" t="s">
        <v>2686</v>
      </c>
      <c r="E187" s="144"/>
      <c r="F187" s="144"/>
      <c r="G187" s="144"/>
      <c r="H187" s="144"/>
      <c r="I187" s="144"/>
      <c r="J187" s="144"/>
      <c r="K187" s="144"/>
      <c r="L187" s="144"/>
      <c r="M187" s="144"/>
      <c r="N187" s="259">
        <v>3</v>
      </c>
      <c r="O187" s="259">
        <v>3</v>
      </c>
      <c r="P187" s="144"/>
      <c r="Q187" s="144"/>
      <c r="R187" s="144"/>
      <c r="S187" s="144"/>
      <c r="T187" s="144"/>
      <c r="U187" s="259">
        <v>12</v>
      </c>
      <c r="V187" s="258">
        <v>1</v>
      </c>
      <c r="W187" s="258">
        <v>1</v>
      </c>
      <c r="X187" s="144"/>
      <c r="Y187" s="160"/>
      <c r="Z187" s="160"/>
      <c r="AA187" s="160"/>
      <c r="AB187" s="160"/>
      <c r="AC187" s="160"/>
      <c r="AD187" s="160"/>
      <c r="AE187" s="160"/>
      <c r="AF187" s="160"/>
      <c r="AG187" s="160"/>
    </row>
    <row r="188" spans="1:33">
      <c r="A188" s="261" t="s">
        <v>2688</v>
      </c>
      <c r="B188" s="147" t="s">
        <v>1657</v>
      </c>
      <c r="C188" s="259" t="s">
        <v>2927</v>
      </c>
      <c r="D188" s="262" t="s">
        <v>2686</v>
      </c>
      <c r="E188" s="144"/>
      <c r="F188" s="144"/>
      <c r="G188" s="144"/>
      <c r="H188" s="144"/>
      <c r="I188" s="144"/>
      <c r="J188" s="144"/>
      <c r="K188" s="144"/>
      <c r="L188" s="144"/>
      <c r="M188" s="144"/>
      <c r="N188" s="259">
        <v>3</v>
      </c>
      <c r="O188" s="259">
        <v>3</v>
      </c>
      <c r="P188" s="144"/>
      <c r="Q188" s="144"/>
      <c r="R188" s="144"/>
      <c r="S188" s="144"/>
      <c r="T188" s="144"/>
      <c r="U188" s="259">
        <v>12</v>
      </c>
      <c r="V188" s="258">
        <v>1</v>
      </c>
      <c r="W188" s="258">
        <v>1</v>
      </c>
      <c r="X188" s="144"/>
      <c r="Y188" s="160"/>
      <c r="Z188" s="160"/>
      <c r="AA188" s="160"/>
      <c r="AB188" s="160"/>
      <c r="AC188" s="160"/>
      <c r="AD188" s="160"/>
      <c r="AE188" s="160"/>
      <c r="AF188" s="160"/>
      <c r="AG188" s="160"/>
    </row>
    <row r="189" spans="1:33">
      <c r="A189" s="261" t="s">
        <v>2688</v>
      </c>
      <c r="B189" s="147" t="s">
        <v>1657</v>
      </c>
      <c r="C189" s="259" t="s">
        <v>2926</v>
      </c>
      <c r="D189" s="259" t="s">
        <v>2732</v>
      </c>
      <c r="E189" s="144"/>
      <c r="F189" s="144"/>
      <c r="G189" s="144"/>
      <c r="H189" s="144"/>
      <c r="I189" s="144"/>
      <c r="J189" s="144"/>
      <c r="K189" s="144"/>
      <c r="L189" s="144"/>
      <c r="M189" s="144"/>
      <c r="N189" s="259">
        <v>6</v>
      </c>
      <c r="O189" s="144"/>
      <c r="P189" s="144"/>
      <c r="Q189" s="144"/>
      <c r="R189" s="144"/>
      <c r="S189" s="144"/>
      <c r="T189" s="144"/>
      <c r="U189" s="259">
        <v>12</v>
      </c>
      <c r="V189" s="258">
        <v>1</v>
      </c>
      <c r="W189" s="258">
        <v>1</v>
      </c>
      <c r="X189" s="144"/>
      <c r="Y189" s="160"/>
      <c r="Z189" s="160"/>
      <c r="AA189" s="160"/>
      <c r="AB189" s="160"/>
      <c r="AC189" s="160"/>
      <c r="AD189" s="160"/>
      <c r="AE189" s="160"/>
      <c r="AF189" s="160"/>
      <c r="AG189" s="160"/>
    </row>
    <row r="190" spans="1:33">
      <c r="A190" s="261" t="s">
        <v>2688</v>
      </c>
      <c r="B190" s="147" t="s">
        <v>1657</v>
      </c>
      <c r="C190" s="259" t="s">
        <v>2925</v>
      </c>
      <c r="D190" s="259" t="s">
        <v>2732</v>
      </c>
      <c r="E190" s="144"/>
      <c r="F190" s="144"/>
      <c r="G190" s="144"/>
      <c r="H190" s="144"/>
      <c r="I190" s="144"/>
      <c r="J190" s="144"/>
      <c r="K190" s="144"/>
      <c r="L190" s="144"/>
      <c r="M190" s="144"/>
      <c r="N190" s="259">
        <v>6</v>
      </c>
      <c r="O190" s="144"/>
      <c r="P190" s="144"/>
      <c r="Q190" s="144"/>
      <c r="R190" s="144"/>
      <c r="S190" s="144"/>
      <c r="T190" s="144"/>
      <c r="U190" s="259">
        <v>12</v>
      </c>
      <c r="V190" s="258">
        <v>1</v>
      </c>
      <c r="W190" s="258">
        <v>1</v>
      </c>
      <c r="X190" s="144"/>
      <c r="Y190" s="160"/>
      <c r="Z190" s="160"/>
      <c r="AA190" s="160"/>
      <c r="AB190" s="160"/>
      <c r="AC190" s="160"/>
      <c r="AD190" s="160"/>
      <c r="AE190" s="160"/>
      <c r="AF190" s="160"/>
      <c r="AG190" s="160"/>
    </row>
    <row r="191" spans="1:33">
      <c r="A191" s="261" t="s">
        <v>2688</v>
      </c>
      <c r="B191" s="147" t="s">
        <v>1657</v>
      </c>
      <c r="C191" s="259" t="s">
        <v>2924</v>
      </c>
      <c r="D191" s="262" t="s">
        <v>2686</v>
      </c>
      <c r="E191" s="144"/>
      <c r="F191" s="144"/>
      <c r="G191" s="144"/>
      <c r="H191" s="144"/>
      <c r="I191" s="144"/>
      <c r="J191" s="144"/>
      <c r="K191" s="144"/>
      <c r="L191" s="144"/>
      <c r="M191" s="144"/>
      <c r="N191" s="144"/>
      <c r="O191" s="144"/>
      <c r="P191" s="144"/>
      <c r="Q191" s="144"/>
      <c r="R191" s="144"/>
      <c r="S191" s="144"/>
      <c r="T191" s="144"/>
      <c r="U191" s="259">
        <v>16</v>
      </c>
      <c r="V191" s="258">
        <v>1</v>
      </c>
      <c r="W191" s="258">
        <v>1</v>
      </c>
      <c r="X191" s="144"/>
      <c r="Y191" s="160"/>
      <c r="Z191" s="160"/>
      <c r="AA191" s="160"/>
      <c r="AB191" s="160"/>
      <c r="AC191" s="160"/>
      <c r="AD191" s="160"/>
      <c r="AE191" s="160"/>
      <c r="AF191" s="160"/>
      <c r="AG191" s="160"/>
    </row>
    <row r="192" spans="1:33">
      <c r="A192" s="261" t="s">
        <v>2688</v>
      </c>
      <c r="B192" s="147" t="s">
        <v>1657</v>
      </c>
      <c r="C192" s="259" t="s">
        <v>2923</v>
      </c>
      <c r="D192" s="262" t="s">
        <v>2686</v>
      </c>
      <c r="E192" s="144"/>
      <c r="F192" s="144"/>
      <c r="G192" s="144"/>
      <c r="H192" s="144"/>
      <c r="I192" s="144"/>
      <c r="J192" s="144"/>
      <c r="K192" s="144"/>
      <c r="L192" s="144"/>
      <c r="M192" s="144"/>
      <c r="N192" s="144"/>
      <c r="O192" s="144"/>
      <c r="P192" s="144"/>
      <c r="Q192" s="144"/>
      <c r="R192" s="144"/>
      <c r="S192" s="144"/>
      <c r="T192" s="144"/>
      <c r="U192" s="259">
        <v>16</v>
      </c>
      <c r="V192" s="258">
        <v>1</v>
      </c>
      <c r="W192" s="258">
        <v>1</v>
      </c>
      <c r="X192" s="144"/>
      <c r="Y192" s="160"/>
      <c r="Z192" s="160"/>
      <c r="AA192" s="160"/>
      <c r="AB192" s="160"/>
      <c r="AC192" s="160"/>
      <c r="AD192" s="160"/>
      <c r="AE192" s="160"/>
      <c r="AF192" s="160"/>
      <c r="AG192" s="160"/>
    </row>
    <row r="193" spans="1:33">
      <c r="A193" s="261" t="s">
        <v>2688</v>
      </c>
      <c r="B193" s="147" t="s">
        <v>1657</v>
      </c>
      <c r="C193" s="259" t="s">
        <v>2922</v>
      </c>
      <c r="D193" s="262" t="s">
        <v>2686</v>
      </c>
      <c r="E193" s="144"/>
      <c r="F193" s="144"/>
      <c r="G193" s="144"/>
      <c r="H193" s="144"/>
      <c r="I193" s="144"/>
      <c r="J193" s="144"/>
      <c r="K193" s="144"/>
      <c r="L193" s="144"/>
      <c r="M193" s="144"/>
      <c r="N193" s="144"/>
      <c r="O193" s="144"/>
      <c r="P193" s="144"/>
      <c r="Q193" s="144"/>
      <c r="R193" s="144"/>
      <c r="S193" s="144"/>
      <c r="T193" s="144"/>
      <c r="U193" s="259">
        <v>16</v>
      </c>
      <c r="V193" s="258">
        <v>1</v>
      </c>
      <c r="W193" s="258">
        <v>1</v>
      </c>
      <c r="X193" s="144"/>
      <c r="Y193" s="160"/>
      <c r="Z193" s="160"/>
      <c r="AA193" s="160"/>
      <c r="AB193" s="160"/>
      <c r="AC193" s="160"/>
      <c r="AD193" s="160"/>
      <c r="AE193" s="160"/>
      <c r="AF193" s="160"/>
      <c r="AG193" s="160"/>
    </row>
    <row r="194" spans="1:33">
      <c r="A194" s="261" t="s">
        <v>2688</v>
      </c>
      <c r="B194" s="146" t="s">
        <v>1854</v>
      </c>
      <c r="C194" s="259" t="s">
        <v>2921</v>
      </c>
      <c r="D194" s="262" t="s">
        <v>2686</v>
      </c>
      <c r="E194" s="144"/>
      <c r="F194" s="144"/>
      <c r="G194" s="144"/>
      <c r="H194" s="144"/>
      <c r="I194" s="144"/>
      <c r="J194" s="144"/>
      <c r="K194" s="144"/>
      <c r="L194" s="144"/>
      <c r="M194" s="144"/>
      <c r="N194" s="144"/>
      <c r="O194" s="144"/>
      <c r="P194" s="144"/>
      <c r="Q194" s="144"/>
      <c r="R194" s="144"/>
      <c r="S194" s="144"/>
      <c r="T194" s="144"/>
      <c r="U194" s="259">
        <v>16</v>
      </c>
      <c r="V194" s="258">
        <v>1</v>
      </c>
      <c r="W194" s="258">
        <v>1</v>
      </c>
      <c r="X194" s="144"/>
      <c r="Y194" s="160"/>
      <c r="Z194" s="160"/>
      <c r="AA194" s="160"/>
      <c r="AB194" s="160"/>
      <c r="AC194" s="160"/>
      <c r="AD194" s="160"/>
      <c r="AE194" s="160"/>
      <c r="AF194" s="160"/>
      <c r="AG194" s="160"/>
    </row>
    <row r="195" spans="1:33">
      <c r="A195" s="261" t="s">
        <v>2688</v>
      </c>
      <c r="B195" s="146" t="s">
        <v>1854</v>
      </c>
      <c r="C195" s="259" t="s">
        <v>2920</v>
      </c>
      <c r="D195" s="262" t="s">
        <v>2686</v>
      </c>
      <c r="E195" s="144"/>
      <c r="F195" s="144"/>
      <c r="G195" s="144"/>
      <c r="H195" s="144"/>
      <c r="I195" s="144"/>
      <c r="J195" s="144"/>
      <c r="K195" s="144"/>
      <c r="L195" s="144"/>
      <c r="M195" s="144"/>
      <c r="N195" s="259">
        <v>6</v>
      </c>
      <c r="O195" s="259">
        <v>6</v>
      </c>
      <c r="P195" s="144"/>
      <c r="Q195" s="144"/>
      <c r="R195" s="144"/>
      <c r="S195" s="259">
        <v>12</v>
      </c>
      <c r="T195" s="144"/>
      <c r="U195" s="144"/>
      <c r="V195" s="258">
        <v>1</v>
      </c>
      <c r="W195" s="258">
        <v>1</v>
      </c>
      <c r="X195" s="144"/>
      <c r="Y195" s="160"/>
      <c r="Z195" s="160"/>
      <c r="AA195" s="160"/>
      <c r="AB195" s="160"/>
      <c r="AC195" s="160"/>
      <c r="AD195" s="160"/>
      <c r="AE195" s="160"/>
      <c r="AF195" s="160"/>
      <c r="AG195" s="160"/>
    </row>
    <row r="196" spans="1:33">
      <c r="A196" s="261" t="s">
        <v>2688</v>
      </c>
      <c r="B196" s="146" t="s">
        <v>1854</v>
      </c>
      <c r="C196" s="259" t="s">
        <v>2919</v>
      </c>
      <c r="D196" s="259" t="s">
        <v>2732</v>
      </c>
      <c r="E196" s="144"/>
      <c r="F196" s="144"/>
      <c r="G196" s="144"/>
      <c r="H196" s="144"/>
      <c r="I196" s="144"/>
      <c r="J196" s="144"/>
      <c r="K196" s="144"/>
      <c r="L196" s="144"/>
      <c r="M196" s="144"/>
      <c r="N196" s="259">
        <v>6</v>
      </c>
      <c r="O196" s="259">
        <v>6</v>
      </c>
      <c r="P196" s="144"/>
      <c r="Q196" s="144"/>
      <c r="R196" s="144"/>
      <c r="S196" s="259">
        <v>12</v>
      </c>
      <c r="T196" s="144"/>
      <c r="U196" s="144"/>
      <c r="V196" s="258">
        <v>1</v>
      </c>
      <c r="W196" s="258">
        <v>1</v>
      </c>
      <c r="X196" s="144"/>
      <c r="Y196" s="160"/>
      <c r="Z196" s="160"/>
      <c r="AA196" s="160"/>
      <c r="AB196" s="160"/>
      <c r="AC196" s="160"/>
      <c r="AD196" s="160"/>
      <c r="AE196" s="160"/>
      <c r="AF196" s="160"/>
      <c r="AG196" s="160"/>
    </row>
    <row r="197" spans="1:33">
      <c r="A197" s="261" t="s">
        <v>2688</v>
      </c>
      <c r="B197" s="147" t="s">
        <v>1657</v>
      </c>
      <c r="C197" s="259" t="s">
        <v>2918</v>
      </c>
      <c r="D197" s="259" t="s">
        <v>2732</v>
      </c>
      <c r="E197" s="144"/>
      <c r="F197" s="144"/>
      <c r="G197" s="144"/>
      <c r="H197" s="144"/>
      <c r="I197" s="144"/>
      <c r="J197" s="144"/>
      <c r="K197" s="144"/>
      <c r="L197" s="144"/>
      <c r="M197" s="144"/>
      <c r="N197" s="259">
        <v>6</v>
      </c>
      <c r="O197" s="259">
        <v>6</v>
      </c>
      <c r="P197" s="144"/>
      <c r="Q197" s="144"/>
      <c r="R197" s="144"/>
      <c r="S197" s="259">
        <v>12</v>
      </c>
      <c r="T197" s="144"/>
      <c r="U197" s="144"/>
      <c r="V197" s="258">
        <v>1</v>
      </c>
      <c r="W197" s="258">
        <v>1</v>
      </c>
      <c r="X197" s="144"/>
      <c r="Y197" s="160"/>
      <c r="Z197" s="160"/>
      <c r="AA197" s="160"/>
      <c r="AB197" s="160"/>
      <c r="AC197" s="160"/>
      <c r="AD197" s="160"/>
      <c r="AE197" s="160"/>
      <c r="AF197" s="160"/>
      <c r="AG197" s="160"/>
    </row>
    <row r="198" spans="1:33">
      <c r="A198" s="261" t="s">
        <v>2688</v>
      </c>
      <c r="B198" s="147" t="s">
        <v>1657</v>
      </c>
      <c r="C198" s="259" t="s">
        <v>2917</v>
      </c>
      <c r="D198" s="259" t="s">
        <v>2732</v>
      </c>
      <c r="E198" s="144"/>
      <c r="F198" s="144"/>
      <c r="G198" s="144"/>
      <c r="H198" s="144"/>
      <c r="I198" s="144"/>
      <c r="J198" s="144"/>
      <c r="K198" s="144"/>
      <c r="L198" s="144"/>
      <c r="M198" s="144"/>
      <c r="N198" s="144"/>
      <c r="O198" s="259">
        <v>6</v>
      </c>
      <c r="P198" s="144"/>
      <c r="Q198" s="144"/>
      <c r="R198" s="144"/>
      <c r="S198" s="144"/>
      <c r="T198" s="144"/>
      <c r="U198" s="259">
        <v>12</v>
      </c>
      <c r="V198" s="258">
        <v>1</v>
      </c>
      <c r="W198" s="258">
        <v>1</v>
      </c>
      <c r="X198" s="144"/>
      <c r="Y198" s="160"/>
      <c r="Z198" s="160"/>
      <c r="AA198" s="160"/>
      <c r="AB198" s="160"/>
      <c r="AC198" s="160"/>
      <c r="AD198" s="160"/>
      <c r="AE198" s="160"/>
      <c r="AF198" s="160"/>
      <c r="AG198" s="160"/>
    </row>
    <row r="199" spans="1:33">
      <c r="A199" s="261" t="s">
        <v>2688</v>
      </c>
      <c r="B199" s="149" t="s">
        <v>1661</v>
      </c>
      <c r="C199" s="259" t="s">
        <v>2916</v>
      </c>
      <c r="D199" s="259" t="s">
        <v>2736</v>
      </c>
      <c r="E199" s="144"/>
      <c r="F199" s="144"/>
      <c r="G199" s="144"/>
      <c r="H199" s="144"/>
      <c r="I199" s="144"/>
      <c r="J199" s="144"/>
      <c r="K199" s="144"/>
      <c r="L199" s="144"/>
      <c r="M199" s="144"/>
      <c r="N199" s="144"/>
      <c r="O199" s="144"/>
      <c r="P199" s="144"/>
      <c r="Q199" s="144"/>
      <c r="R199" s="144"/>
      <c r="S199" s="144"/>
      <c r="T199" s="144"/>
      <c r="U199" s="259">
        <v>4</v>
      </c>
      <c r="V199" s="258">
        <v>1</v>
      </c>
      <c r="W199" s="258">
        <v>1</v>
      </c>
      <c r="X199" s="144"/>
      <c r="Y199" s="160"/>
      <c r="Z199" s="160"/>
      <c r="AA199" s="160"/>
      <c r="AB199" s="160"/>
      <c r="AC199" s="160"/>
      <c r="AD199" s="160"/>
      <c r="AE199" s="160"/>
      <c r="AF199" s="160"/>
      <c r="AG199" s="160"/>
    </row>
    <row r="200" spans="1:33">
      <c r="A200" s="261" t="s">
        <v>2688</v>
      </c>
      <c r="B200" s="147" t="s">
        <v>1657</v>
      </c>
      <c r="C200" s="259" t="s">
        <v>2915</v>
      </c>
      <c r="D200" s="262" t="s">
        <v>2686</v>
      </c>
      <c r="E200" s="144"/>
      <c r="F200" s="144"/>
      <c r="G200" s="144"/>
      <c r="H200" s="144"/>
      <c r="I200" s="144"/>
      <c r="J200" s="144"/>
      <c r="K200" s="144"/>
      <c r="L200" s="144"/>
      <c r="M200" s="144"/>
      <c r="N200" s="144"/>
      <c r="O200" s="144"/>
      <c r="P200" s="144"/>
      <c r="Q200" s="144"/>
      <c r="R200" s="144"/>
      <c r="S200" s="144"/>
      <c r="T200" s="144"/>
      <c r="U200" s="259">
        <v>12</v>
      </c>
      <c r="V200" s="258">
        <v>1</v>
      </c>
      <c r="W200" s="258">
        <v>1</v>
      </c>
      <c r="X200" s="144"/>
      <c r="Y200" s="160"/>
      <c r="Z200" s="160"/>
      <c r="AA200" s="160"/>
      <c r="AB200" s="160"/>
      <c r="AC200" s="160"/>
      <c r="AD200" s="160"/>
      <c r="AE200" s="160"/>
      <c r="AF200" s="160"/>
      <c r="AG200" s="160"/>
    </row>
    <row r="201" spans="1:33">
      <c r="A201" s="261" t="s">
        <v>2688</v>
      </c>
      <c r="B201" s="146" t="s">
        <v>1854</v>
      </c>
      <c r="C201" s="259" t="s">
        <v>2914</v>
      </c>
      <c r="D201" s="262" t="s">
        <v>2686</v>
      </c>
      <c r="E201" s="144"/>
      <c r="F201" s="144"/>
      <c r="G201" s="144"/>
      <c r="H201" s="144"/>
      <c r="I201" s="144"/>
      <c r="J201" s="144"/>
      <c r="K201" s="144"/>
      <c r="L201" s="144"/>
      <c r="M201" s="144"/>
      <c r="N201" s="144"/>
      <c r="O201" s="144"/>
      <c r="P201" s="259">
        <v>6</v>
      </c>
      <c r="Q201" s="144"/>
      <c r="R201" s="144"/>
      <c r="S201" s="144"/>
      <c r="T201" s="144"/>
      <c r="U201" s="259">
        <v>24</v>
      </c>
      <c r="V201" s="258">
        <v>1</v>
      </c>
      <c r="W201" s="258">
        <v>1</v>
      </c>
      <c r="X201" s="144"/>
      <c r="Y201" s="160"/>
      <c r="Z201" s="160"/>
      <c r="AA201" s="160"/>
      <c r="AB201" s="160"/>
      <c r="AC201" s="160"/>
      <c r="AD201" s="160"/>
      <c r="AE201" s="160"/>
      <c r="AF201" s="160"/>
      <c r="AG201" s="160"/>
    </row>
    <row r="202" spans="1:33">
      <c r="A202" s="261" t="s">
        <v>2688</v>
      </c>
      <c r="B202" s="147" t="s">
        <v>1657</v>
      </c>
      <c r="C202" s="259" t="s">
        <v>2913</v>
      </c>
      <c r="D202" s="262" t="s">
        <v>2686</v>
      </c>
      <c r="E202" s="144"/>
      <c r="F202" s="144"/>
      <c r="G202" s="144"/>
      <c r="H202" s="144"/>
      <c r="I202" s="144"/>
      <c r="J202" s="144"/>
      <c r="K202" s="144"/>
      <c r="L202" s="144"/>
      <c r="M202" s="144"/>
      <c r="N202" s="144"/>
      <c r="O202" s="144"/>
      <c r="P202" s="259">
        <v>6</v>
      </c>
      <c r="Q202" s="144"/>
      <c r="R202" s="144"/>
      <c r="S202" s="144"/>
      <c r="T202" s="144"/>
      <c r="U202" s="259">
        <v>12</v>
      </c>
      <c r="V202" s="258">
        <v>1</v>
      </c>
      <c r="W202" s="258">
        <v>1</v>
      </c>
      <c r="X202" s="144"/>
      <c r="Y202" s="160"/>
      <c r="Z202" s="160"/>
      <c r="AA202" s="160"/>
      <c r="AB202" s="160"/>
      <c r="AC202" s="160"/>
      <c r="AD202" s="160"/>
      <c r="AE202" s="160"/>
      <c r="AF202" s="160"/>
      <c r="AG202" s="160"/>
    </row>
    <row r="203" spans="1:33">
      <c r="A203" s="261" t="s">
        <v>2688</v>
      </c>
      <c r="B203" s="146" t="s">
        <v>1854</v>
      </c>
      <c r="C203" s="259" t="s">
        <v>2912</v>
      </c>
      <c r="D203" s="259" t="s">
        <v>2732</v>
      </c>
      <c r="E203" s="144"/>
      <c r="F203" s="144"/>
      <c r="G203" s="144"/>
      <c r="H203" s="144"/>
      <c r="I203" s="144"/>
      <c r="J203" s="144"/>
      <c r="K203" s="144"/>
      <c r="L203" s="144"/>
      <c r="M203" s="259">
        <v>6</v>
      </c>
      <c r="N203" s="144"/>
      <c r="O203" s="144"/>
      <c r="P203" s="144"/>
      <c r="Q203" s="144"/>
      <c r="R203" s="259">
        <v>12</v>
      </c>
      <c r="S203" s="144"/>
      <c r="T203" s="144"/>
      <c r="U203" s="144"/>
      <c r="V203" s="258">
        <v>1</v>
      </c>
      <c r="W203" s="258">
        <v>1</v>
      </c>
      <c r="X203" s="144"/>
      <c r="Y203" s="160"/>
      <c r="Z203" s="160"/>
      <c r="AA203" s="160"/>
      <c r="AB203" s="160"/>
      <c r="AC203" s="160"/>
      <c r="AD203" s="160"/>
      <c r="AE203" s="160"/>
      <c r="AF203" s="160"/>
      <c r="AG203" s="160"/>
    </row>
    <row r="204" spans="1:33">
      <c r="A204" s="261" t="s">
        <v>2688</v>
      </c>
      <c r="B204" s="147" t="s">
        <v>1657</v>
      </c>
      <c r="C204" s="259" t="s">
        <v>2911</v>
      </c>
      <c r="D204" s="259" t="s">
        <v>2732</v>
      </c>
      <c r="E204" s="144"/>
      <c r="F204" s="144"/>
      <c r="G204" s="144"/>
      <c r="H204" s="144"/>
      <c r="I204" s="144"/>
      <c r="J204" s="144"/>
      <c r="K204" s="144"/>
      <c r="L204" s="259">
        <v>6</v>
      </c>
      <c r="M204" s="259">
        <v>6</v>
      </c>
      <c r="N204" s="144"/>
      <c r="O204" s="259">
        <v>6</v>
      </c>
      <c r="P204" s="144"/>
      <c r="Q204" s="144"/>
      <c r="R204" s="144"/>
      <c r="S204" s="144"/>
      <c r="T204" s="144"/>
      <c r="U204" s="144"/>
      <c r="V204" s="258">
        <v>1</v>
      </c>
      <c r="W204" s="258">
        <v>1</v>
      </c>
      <c r="X204" s="144"/>
      <c r="Y204" s="160"/>
      <c r="Z204" s="160"/>
      <c r="AA204" s="160"/>
      <c r="AB204" s="160"/>
      <c r="AC204" s="160"/>
      <c r="AD204" s="160"/>
      <c r="AE204" s="160"/>
      <c r="AF204" s="160"/>
      <c r="AG204" s="160"/>
    </row>
    <row r="205" spans="1:33">
      <c r="A205" s="261" t="s">
        <v>2688</v>
      </c>
      <c r="B205" s="147" t="s">
        <v>1657</v>
      </c>
      <c r="C205" s="259" t="s">
        <v>2910</v>
      </c>
      <c r="D205" s="259" t="s">
        <v>2732</v>
      </c>
      <c r="E205" s="144"/>
      <c r="F205" s="144"/>
      <c r="G205" s="144"/>
      <c r="H205" s="144"/>
      <c r="I205" s="144"/>
      <c r="J205" s="144"/>
      <c r="K205" s="144"/>
      <c r="L205" s="144"/>
      <c r="M205" s="144"/>
      <c r="N205" s="144"/>
      <c r="O205" s="144"/>
      <c r="P205" s="144"/>
      <c r="Q205" s="144"/>
      <c r="R205" s="144"/>
      <c r="S205" s="144"/>
      <c r="T205" s="144"/>
      <c r="U205" s="259">
        <v>8</v>
      </c>
      <c r="V205" s="258">
        <v>1</v>
      </c>
      <c r="W205" s="258">
        <v>1</v>
      </c>
      <c r="X205" s="144"/>
      <c r="Y205" s="160"/>
      <c r="Z205" s="160"/>
      <c r="AA205" s="160"/>
      <c r="AB205" s="160"/>
      <c r="AC205" s="160"/>
      <c r="AD205" s="160"/>
      <c r="AE205" s="160"/>
      <c r="AF205" s="160"/>
      <c r="AG205" s="160"/>
    </row>
    <row r="206" spans="1:33">
      <c r="A206" s="261" t="s">
        <v>2688</v>
      </c>
      <c r="B206" s="146" t="s">
        <v>1854</v>
      </c>
      <c r="C206" s="259" t="s">
        <v>2909</v>
      </c>
      <c r="D206" s="262" t="s">
        <v>2686</v>
      </c>
      <c r="E206" s="144"/>
      <c r="F206" s="144"/>
      <c r="G206" s="144"/>
      <c r="H206" s="144"/>
      <c r="I206" s="144"/>
      <c r="J206" s="144"/>
      <c r="K206" s="144"/>
      <c r="L206" s="144"/>
      <c r="M206" s="259">
        <v>6</v>
      </c>
      <c r="N206" s="144"/>
      <c r="O206" s="144"/>
      <c r="P206" s="144"/>
      <c r="Q206" s="144"/>
      <c r="R206" s="259">
        <v>24</v>
      </c>
      <c r="S206" s="144"/>
      <c r="T206" s="144"/>
      <c r="U206" s="144"/>
      <c r="V206" s="258">
        <v>1</v>
      </c>
      <c r="W206" s="258">
        <v>1</v>
      </c>
      <c r="X206" s="144"/>
      <c r="Y206" s="160"/>
      <c r="Z206" s="160"/>
      <c r="AA206" s="160"/>
      <c r="AB206" s="160"/>
      <c r="AC206" s="160"/>
      <c r="AD206" s="160"/>
      <c r="AE206" s="160"/>
      <c r="AF206" s="160"/>
      <c r="AG206" s="160"/>
    </row>
    <row r="207" spans="1:33">
      <c r="A207" s="261" t="s">
        <v>2688</v>
      </c>
      <c r="B207" s="146" t="s">
        <v>1854</v>
      </c>
      <c r="C207" s="259" t="s">
        <v>2908</v>
      </c>
      <c r="D207" s="262" t="s">
        <v>2686</v>
      </c>
      <c r="E207" s="144"/>
      <c r="F207" s="144"/>
      <c r="G207" s="144"/>
      <c r="H207" s="144"/>
      <c r="I207" s="144"/>
      <c r="J207" s="144"/>
      <c r="K207" s="144"/>
      <c r="L207" s="144"/>
      <c r="M207" s="259">
        <v>6</v>
      </c>
      <c r="N207" s="144"/>
      <c r="O207" s="144"/>
      <c r="P207" s="144"/>
      <c r="Q207" s="144"/>
      <c r="R207" s="259">
        <v>12</v>
      </c>
      <c r="S207" s="144"/>
      <c r="T207" s="144"/>
      <c r="U207" s="144"/>
      <c r="V207" s="258">
        <v>1</v>
      </c>
      <c r="W207" s="258">
        <v>1</v>
      </c>
      <c r="X207" s="144"/>
      <c r="Y207" s="160"/>
      <c r="Z207" s="160"/>
      <c r="AA207" s="160"/>
      <c r="AB207" s="160"/>
      <c r="AC207" s="160"/>
      <c r="AD207" s="160"/>
      <c r="AE207" s="160"/>
      <c r="AF207" s="160"/>
      <c r="AG207" s="160"/>
    </row>
    <row r="208" spans="1:33">
      <c r="A208" s="261" t="s">
        <v>2688</v>
      </c>
      <c r="B208" s="146" t="s">
        <v>1854</v>
      </c>
      <c r="C208" s="259" t="s">
        <v>2907</v>
      </c>
      <c r="D208" s="259" t="s">
        <v>2732</v>
      </c>
      <c r="E208" s="144"/>
      <c r="F208" s="144"/>
      <c r="G208" s="144"/>
      <c r="H208" s="144"/>
      <c r="I208" s="144"/>
      <c r="J208" s="144"/>
      <c r="K208" s="144"/>
      <c r="L208" s="259">
        <v>6</v>
      </c>
      <c r="M208" s="144"/>
      <c r="N208" s="144"/>
      <c r="O208" s="259">
        <v>6</v>
      </c>
      <c r="P208" s="144"/>
      <c r="Q208" s="144"/>
      <c r="R208" s="144"/>
      <c r="S208" s="144"/>
      <c r="T208" s="144"/>
      <c r="U208" s="259">
        <v>6</v>
      </c>
      <c r="V208" s="258">
        <v>1</v>
      </c>
      <c r="W208" s="258">
        <v>1</v>
      </c>
      <c r="X208" s="144"/>
      <c r="Y208" s="160"/>
      <c r="Z208" s="160"/>
      <c r="AA208" s="160"/>
      <c r="AB208" s="160"/>
      <c r="AC208" s="160"/>
      <c r="AD208" s="160"/>
      <c r="AE208" s="160"/>
      <c r="AF208" s="160"/>
      <c r="AG208" s="160"/>
    </row>
    <row r="209" spans="1:33">
      <c r="A209" s="261" t="s">
        <v>2688</v>
      </c>
      <c r="B209" s="146" t="s">
        <v>1854</v>
      </c>
      <c r="C209" s="259" t="s">
        <v>2906</v>
      </c>
      <c r="D209" s="259" t="s">
        <v>2732</v>
      </c>
      <c r="E209" s="144"/>
      <c r="F209" s="144"/>
      <c r="G209" s="144"/>
      <c r="H209" s="144"/>
      <c r="I209" s="144"/>
      <c r="J209" s="144"/>
      <c r="K209" s="144"/>
      <c r="L209" s="259">
        <v>6</v>
      </c>
      <c r="M209" s="144"/>
      <c r="N209" s="144"/>
      <c r="O209" s="259">
        <v>6</v>
      </c>
      <c r="P209" s="144"/>
      <c r="Q209" s="144"/>
      <c r="R209" s="144"/>
      <c r="S209" s="144"/>
      <c r="T209" s="144"/>
      <c r="U209" s="259">
        <v>6</v>
      </c>
      <c r="V209" s="258">
        <v>1</v>
      </c>
      <c r="W209" s="258">
        <v>1</v>
      </c>
      <c r="X209" s="144"/>
      <c r="Y209" s="160"/>
      <c r="Z209" s="160"/>
      <c r="AA209" s="160"/>
      <c r="AB209" s="160"/>
      <c r="AC209" s="160"/>
      <c r="AD209" s="160"/>
      <c r="AE209" s="160"/>
      <c r="AF209" s="160"/>
      <c r="AG209" s="160"/>
    </row>
    <row r="210" spans="1:33">
      <c r="A210" s="261" t="s">
        <v>2688</v>
      </c>
      <c r="B210" s="146" t="s">
        <v>1854</v>
      </c>
      <c r="C210" s="259" t="s">
        <v>2905</v>
      </c>
      <c r="D210" s="262" t="s">
        <v>2686</v>
      </c>
      <c r="E210" s="144"/>
      <c r="F210" s="144"/>
      <c r="G210" s="144"/>
      <c r="H210" s="144"/>
      <c r="I210" s="144"/>
      <c r="J210" s="144"/>
      <c r="K210" s="144"/>
      <c r="L210" s="144"/>
      <c r="M210" s="144"/>
      <c r="N210" s="144"/>
      <c r="O210" s="144"/>
      <c r="P210" s="144"/>
      <c r="Q210" s="259">
        <v>6</v>
      </c>
      <c r="R210" s="144"/>
      <c r="S210" s="259">
        <v>12</v>
      </c>
      <c r="T210" s="144"/>
      <c r="U210" s="144"/>
      <c r="V210" s="258">
        <v>1</v>
      </c>
      <c r="W210" s="258">
        <v>1</v>
      </c>
      <c r="X210" s="144"/>
      <c r="Y210" s="160"/>
      <c r="Z210" s="160"/>
      <c r="AA210" s="160"/>
      <c r="AB210" s="160"/>
      <c r="AC210" s="160"/>
      <c r="AD210" s="160"/>
      <c r="AE210" s="160"/>
      <c r="AF210" s="160"/>
      <c r="AG210" s="160"/>
    </row>
    <row r="211" spans="1:33">
      <c r="A211" s="261" t="s">
        <v>2688</v>
      </c>
      <c r="B211" s="146" t="s">
        <v>1854</v>
      </c>
      <c r="C211" s="259" t="s">
        <v>2904</v>
      </c>
      <c r="D211" s="262" t="s">
        <v>2686</v>
      </c>
      <c r="E211" s="144"/>
      <c r="F211" s="144"/>
      <c r="G211" s="144"/>
      <c r="H211" s="144"/>
      <c r="I211" s="144"/>
      <c r="J211" s="144"/>
      <c r="K211" s="144"/>
      <c r="L211" s="144"/>
      <c r="M211" s="144"/>
      <c r="N211" s="144"/>
      <c r="O211" s="144"/>
      <c r="P211" s="144"/>
      <c r="Q211" s="259">
        <v>6</v>
      </c>
      <c r="R211" s="144"/>
      <c r="S211" s="259">
        <v>12</v>
      </c>
      <c r="T211" s="144"/>
      <c r="U211" s="144"/>
      <c r="V211" s="258">
        <v>1</v>
      </c>
      <c r="W211" s="258">
        <v>1</v>
      </c>
      <c r="X211" s="144"/>
      <c r="Y211" s="160"/>
      <c r="Z211" s="160"/>
      <c r="AA211" s="160"/>
      <c r="AB211" s="160"/>
      <c r="AC211" s="160"/>
      <c r="AD211" s="160"/>
      <c r="AE211" s="160"/>
      <c r="AF211" s="160"/>
      <c r="AG211" s="160"/>
    </row>
    <row r="212" spans="1:33">
      <c r="A212" s="261" t="s">
        <v>2688</v>
      </c>
      <c r="B212" s="147" t="s">
        <v>1657</v>
      </c>
      <c r="C212" s="259" t="s">
        <v>2903</v>
      </c>
      <c r="D212" s="259" t="s">
        <v>2732</v>
      </c>
      <c r="E212" s="144"/>
      <c r="F212" s="144"/>
      <c r="G212" s="144"/>
      <c r="H212" s="144"/>
      <c r="I212" s="144"/>
      <c r="J212" s="144"/>
      <c r="K212" s="144"/>
      <c r="L212" s="144"/>
      <c r="M212" s="144"/>
      <c r="N212" s="144"/>
      <c r="O212" s="259">
        <v>4</v>
      </c>
      <c r="P212" s="144"/>
      <c r="Q212" s="144"/>
      <c r="R212" s="144"/>
      <c r="S212" s="144"/>
      <c r="T212" s="259">
        <v>8</v>
      </c>
      <c r="U212" s="144"/>
      <c r="V212" s="258">
        <v>1</v>
      </c>
      <c r="W212" s="258">
        <v>1</v>
      </c>
      <c r="X212" s="144"/>
      <c r="Y212" s="160"/>
      <c r="Z212" s="160"/>
      <c r="AA212" s="160"/>
      <c r="AB212" s="160"/>
      <c r="AC212" s="160"/>
      <c r="AD212" s="160"/>
      <c r="AE212" s="160"/>
      <c r="AF212" s="160"/>
      <c r="AG212" s="160"/>
    </row>
    <row r="213" spans="1:33">
      <c r="A213" s="261" t="s">
        <v>2688</v>
      </c>
      <c r="B213" s="147" t="s">
        <v>1657</v>
      </c>
      <c r="C213" s="259" t="s">
        <v>2902</v>
      </c>
      <c r="D213" s="262" t="s">
        <v>2724</v>
      </c>
      <c r="E213" s="144"/>
      <c r="F213" s="144"/>
      <c r="G213" s="144"/>
      <c r="H213" s="259">
        <v>4</v>
      </c>
      <c r="I213" s="144"/>
      <c r="J213" s="144"/>
      <c r="K213" s="144"/>
      <c r="L213" s="259">
        <v>4</v>
      </c>
      <c r="M213" s="259">
        <v>4</v>
      </c>
      <c r="N213" s="144"/>
      <c r="O213" s="144"/>
      <c r="P213" s="144"/>
      <c r="Q213" s="144"/>
      <c r="R213" s="144"/>
      <c r="S213" s="144"/>
      <c r="T213" s="144"/>
      <c r="U213" s="144"/>
      <c r="V213" s="258">
        <v>1</v>
      </c>
      <c r="W213" s="258">
        <v>1</v>
      </c>
      <c r="X213" s="144"/>
      <c r="Y213" s="160"/>
      <c r="Z213" s="160"/>
      <c r="AA213" s="160"/>
      <c r="AB213" s="160"/>
      <c r="AC213" s="160"/>
      <c r="AD213" s="160"/>
      <c r="AE213" s="160"/>
      <c r="AF213" s="160"/>
      <c r="AG213" s="160"/>
    </row>
    <row r="214" spans="1:33">
      <c r="A214" s="261" t="s">
        <v>2688</v>
      </c>
      <c r="B214" s="147" t="s">
        <v>1657</v>
      </c>
      <c r="C214" s="259" t="s">
        <v>2901</v>
      </c>
      <c r="D214" s="262" t="s">
        <v>2724</v>
      </c>
      <c r="E214" s="144"/>
      <c r="F214" s="144"/>
      <c r="G214" s="144"/>
      <c r="H214" s="259">
        <v>4</v>
      </c>
      <c r="I214" s="144"/>
      <c r="J214" s="144"/>
      <c r="K214" s="144"/>
      <c r="L214" s="259">
        <v>4</v>
      </c>
      <c r="M214" s="144"/>
      <c r="N214" s="144"/>
      <c r="O214" s="259">
        <v>4</v>
      </c>
      <c r="P214" s="144"/>
      <c r="Q214" s="144"/>
      <c r="R214" s="144"/>
      <c r="S214" s="144"/>
      <c r="T214" s="144"/>
      <c r="U214" s="144"/>
      <c r="V214" s="258">
        <v>1</v>
      </c>
      <c r="W214" s="258">
        <v>1</v>
      </c>
      <c r="X214" s="144"/>
      <c r="Y214" s="160"/>
      <c r="Z214" s="160"/>
      <c r="AA214" s="160"/>
      <c r="AB214" s="160"/>
      <c r="AC214" s="160"/>
      <c r="AD214" s="160"/>
      <c r="AE214" s="160"/>
      <c r="AF214" s="160"/>
      <c r="AG214" s="160"/>
    </row>
    <row r="215" spans="1:33">
      <c r="A215" s="261" t="s">
        <v>2688</v>
      </c>
      <c r="B215" s="147" t="s">
        <v>1657</v>
      </c>
      <c r="C215" s="259" t="s">
        <v>2900</v>
      </c>
      <c r="D215" s="262" t="s">
        <v>2724</v>
      </c>
      <c r="E215" s="144"/>
      <c r="F215" s="144"/>
      <c r="G215" s="144"/>
      <c r="H215" s="259">
        <v>4</v>
      </c>
      <c r="I215" s="144"/>
      <c r="J215" s="144"/>
      <c r="K215" s="144"/>
      <c r="L215" s="259">
        <v>4</v>
      </c>
      <c r="M215" s="259">
        <v>4</v>
      </c>
      <c r="N215" s="144"/>
      <c r="O215" s="144"/>
      <c r="P215" s="144"/>
      <c r="Q215" s="144"/>
      <c r="R215" s="144"/>
      <c r="S215" s="144"/>
      <c r="T215" s="144"/>
      <c r="U215" s="144"/>
      <c r="V215" s="258">
        <v>1</v>
      </c>
      <c r="W215" s="258">
        <v>1</v>
      </c>
      <c r="X215" s="144"/>
      <c r="Y215" s="160"/>
      <c r="Z215" s="160"/>
      <c r="AA215" s="160"/>
      <c r="AB215" s="160"/>
      <c r="AC215" s="160"/>
      <c r="AD215" s="160"/>
      <c r="AE215" s="160"/>
      <c r="AF215" s="160"/>
      <c r="AG215" s="160"/>
    </row>
    <row r="216" spans="1:33">
      <c r="A216" s="261" t="s">
        <v>2704</v>
      </c>
      <c r="B216" s="146" t="s">
        <v>1854</v>
      </c>
      <c r="C216" s="259" t="s">
        <v>2899</v>
      </c>
      <c r="D216" s="259" t="s">
        <v>2898</v>
      </c>
      <c r="E216" s="144"/>
      <c r="F216" s="144"/>
      <c r="G216" s="144"/>
      <c r="H216" s="144"/>
      <c r="I216" s="144"/>
      <c r="J216" s="144"/>
      <c r="K216" s="144"/>
      <c r="L216" s="144"/>
      <c r="M216" s="144"/>
      <c r="N216" s="144"/>
      <c r="O216" s="144"/>
      <c r="P216" s="259">
        <v>12</v>
      </c>
      <c r="Q216" s="259">
        <v>12</v>
      </c>
      <c r="R216" s="144"/>
      <c r="S216" s="144"/>
      <c r="T216" s="144"/>
      <c r="U216" s="144"/>
      <c r="V216" s="258">
        <v>1</v>
      </c>
      <c r="W216" s="258">
        <v>1</v>
      </c>
      <c r="X216" s="144"/>
      <c r="Y216" s="160"/>
      <c r="Z216" s="160"/>
      <c r="AA216" s="160"/>
      <c r="AB216" s="160"/>
      <c r="AC216" s="160"/>
      <c r="AD216" s="160"/>
      <c r="AE216" s="160"/>
      <c r="AF216" s="160"/>
      <c r="AG216" s="160"/>
    </row>
    <row r="217" spans="1:33">
      <c r="A217" s="261" t="s">
        <v>2704</v>
      </c>
      <c r="B217" s="146" t="s">
        <v>1854</v>
      </c>
      <c r="C217" s="259" t="s">
        <v>2897</v>
      </c>
      <c r="D217" s="259" t="s">
        <v>2790</v>
      </c>
      <c r="E217" s="144"/>
      <c r="F217" s="144"/>
      <c r="G217" s="259">
        <v>8</v>
      </c>
      <c r="H217" s="259">
        <v>8</v>
      </c>
      <c r="I217" s="144"/>
      <c r="J217" s="144"/>
      <c r="K217" s="144"/>
      <c r="L217" s="144"/>
      <c r="M217" s="144"/>
      <c r="N217" s="144"/>
      <c r="O217" s="144"/>
      <c r="P217" s="144"/>
      <c r="Q217" s="259">
        <v>8</v>
      </c>
      <c r="R217" s="144"/>
      <c r="S217" s="144"/>
      <c r="T217" s="144"/>
      <c r="U217" s="144"/>
      <c r="V217" s="258">
        <v>1</v>
      </c>
      <c r="W217" s="258">
        <v>1</v>
      </c>
      <c r="X217" s="144"/>
      <c r="Y217" s="160"/>
      <c r="Z217" s="160"/>
      <c r="AA217" s="160"/>
      <c r="AB217" s="160"/>
      <c r="AC217" s="160"/>
      <c r="AD217" s="160"/>
      <c r="AE217" s="160"/>
      <c r="AF217" s="160"/>
      <c r="AG217" s="160"/>
    </row>
    <row r="218" spans="1:33">
      <c r="A218" s="261" t="s">
        <v>2704</v>
      </c>
      <c r="B218" s="147" t="s">
        <v>1657</v>
      </c>
      <c r="C218" s="259" t="s">
        <v>2896</v>
      </c>
      <c r="D218" s="259" t="s">
        <v>2719</v>
      </c>
      <c r="E218" s="259">
        <v>12</v>
      </c>
      <c r="F218" s="144"/>
      <c r="G218" s="144"/>
      <c r="H218" s="144"/>
      <c r="I218" s="144"/>
      <c r="J218" s="144"/>
      <c r="K218" s="144"/>
      <c r="L218" s="144"/>
      <c r="M218" s="144"/>
      <c r="N218" s="144"/>
      <c r="O218" s="144"/>
      <c r="P218" s="144"/>
      <c r="Q218" s="144"/>
      <c r="R218" s="144"/>
      <c r="S218" s="144"/>
      <c r="T218" s="144"/>
      <c r="U218" s="144"/>
      <c r="V218" s="258">
        <v>1</v>
      </c>
      <c r="W218" s="258">
        <v>1</v>
      </c>
      <c r="X218" s="144"/>
      <c r="Y218" s="160"/>
      <c r="Z218" s="160"/>
      <c r="AA218" s="160"/>
      <c r="AB218" s="160"/>
      <c r="AC218" s="160"/>
      <c r="AD218" s="160"/>
      <c r="AE218" s="160"/>
      <c r="AF218" s="160"/>
      <c r="AG218" s="160"/>
    </row>
    <row r="219" spans="1:33">
      <c r="A219" s="261" t="s">
        <v>2704</v>
      </c>
      <c r="B219" s="149" t="s">
        <v>1661</v>
      </c>
      <c r="C219" s="259" t="s">
        <v>2895</v>
      </c>
      <c r="D219" s="259" t="s">
        <v>2894</v>
      </c>
      <c r="E219" s="259">
        <v>4</v>
      </c>
      <c r="F219" s="144"/>
      <c r="G219" s="144"/>
      <c r="H219" s="144"/>
      <c r="I219" s="144"/>
      <c r="J219" s="144"/>
      <c r="K219" s="144"/>
      <c r="L219" s="144"/>
      <c r="M219" s="144"/>
      <c r="N219" s="144"/>
      <c r="O219" s="144"/>
      <c r="P219" s="144"/>
      <c r="Q219" s="144"/>
      <c r="R219" s="144"/>
      <c r="S219" s="144"/>
      <c r="T219" s="144"/>
      <c r="U219" s="144"/>
      <c r="V219" s="258">
        <v>1</v>
      </c>
      <c r="W219" s="258">
        <v>1</v>
      </c>
      <c r="X219" s="144"/>
      <c r="Y219" s="160"/>
      <c r="Z219" s="160"/>
      <c r="AA219" s="160"/>
      <c r="AB219" s="160"/>
      <c r="AC219" s="160"/>
      <c r="AD219" s="160"/>
      <c r="AE219" s="160"/>
      <c r="AF219" s="160"/>
      <c r="AG219" s="160"/>
    </row>
    <row r="220" spans="1:33">
      <c r="A220" s="261" t="s">
        <v>2704</v>
      </c>
      <c r="B220" s="146" t="s">
        <v>1854</v>
      </c>
      <c r="C220" s="259" t="s">
        <v>2893</v>
      </c>
      <c r="D220" s="262" t="s">
        <v>2686</v>
      </c>
      <c r="E220" s="259">
        <v>12</v>
      </c>
      <c r="F220" s="144"/>
      <c r="G220" s="144"/>
      <c r="H220" s="144"/>
      <c r="I220" s="144"/>
      <c r="J220" s="144"/>
      <c r="K220" s="144"/>
      <c r="L220" s="144"/>
      <c r="M220" s="144"/>
      <c r="N220" s="144"/>
      <c r="O220" s="144"/>
      <c r="P220" s="144"/>
      <c r="Q220" s="259">
        <v>6</v>
      </c>
      <c r="R220" s="144"/>
      <c r="S220" s="144"/>
      <c r="T220" s="144"/>
      <c r="U220" s="144"/>
      <c r="V220" s="258">
        <v>1</v>
      </c>
      <c r="W220" s="258">
        <v>1</v>
      </c>
      <c r="X220" s="144"/>
      <c r="Y220" s="160"/>
      <c r="Z220" s="160"/>
      <c r="AA220" s="160"/>
      <c r="AB220" s="160"/>
      <c r="AC220" s="160"/>
      <c r="AD220" s="160"/>
      <c r="AE220" s="160"/>
      <c r="AF220" s="160"/>
      <c r="AG220" s="160"/>
    </row>
    <row r="221" spans="1:33">
      <c r="A221" s="261" t="s">
        <v>2704</v>
      </c>
      <c r="B221" s="146" t="s">
        <v>1854</v>
      </c>
      <c r="C221" s="259" t="s">
        <v>2892</v>
      </c>
      <c r="D221" s="262" t="s">
        <v>2686</v>
      </c>
      <c r="E221" s="259">
        <v>8</v>
      </c>
      <c r="F221" s="144"/>
      <c r="G221" s="144"/>
      <c r="H221" s="144"/>
      <c r="I221" s="144"/>
      <c r="J221" s="144"/>
      <c r="K221" s="144"/>
      <c r="L221" s="144"/>
      <c r="M221" s="144"/>
      <c r="N221" s="144"/>
      <c r="O221" s="144"/>
      <c r="P221" s="144"/>
      <c r="Q221" s="259">
        <v>4</v>
      </c>
      <c r="R221" s="144"/>
      <c r="S221" s="144"/>
      <c r="T221" s="144"/>
      <c r="U221" s="144"/>
      <c r="V221" s="258">
        <v>1</v>
      </c>
      <c r="W221" s="258">
        <v>1</v>
      </c>
      <c r="X221" s="144"/>
      <c r="Y221" s="160"/>
      <c r="Z221" s="160"/>
      <c r="AA221" s="160"/>
      <c r="AB221" s="160"/>
      <c r="AC221" s="160"/>
      <c r="AD221" s="160"/>
      <c r="AE221" s="160"/>
      <c r="AF221" s="160"/>
      <c r="AG221" s="160"/>
    </row>
    <row r="222" spans="1:33">
      <c r="A222" s="261" t="s">
        <v>2704</v>
      </c>
      <c r="B222" s="146" t="s">
        <v>1854</v>
      </c>
      <c r="C222" s="259" t="s">
        <v>2891</v>
      </c>
      <c r="D222" s="262" t="s">
        <v>2686</v>
      </c>
      <c r="E222" s="259">
        <v>8</v>
      </c>
      <c r="F222" s="144"/>
      <c r="G222" s="144"/>
      <c r="H222" s="144"/>
      <c r="I222" s="144"/>
      <c r="J222" s="144"/>
      <c r="K222" s="144"/>
      <c r="L222" s="144"/>
      <c r="M222" s="144"/>
      <c r="N222" s="144"/>
      <c r="O222" s="144"/>
      <c r="P222" s="144"/>
      <c r="Q222" s="259">
        <v>4</v>
      </c>
      <c r="R222" s="144"/>
      <c r="S222" s="144"/>
      <c r="T222" s="144"/>
      <c r="U222" s="144"/>
      <c r="V222" s="258">
        <v>1</v>
      </c>
      <c r="W222" s="258">
        <v>1</v>
      </c>
      <c r="X222" s="144"/>
      <c r="Y222" s="160"/>
      <c r="Z222" s="160"/>
      <c r="AA222" s="160"/>
      <c r="AB222" s="160"/>
      <c r="AC222" s="160"/>
      <c r="AD222" s="160"/>
      <c r="AE222" s="160"/>
      <c r="AF222" s="160"/>
      <c r="AG222" s="160"/>
    </row>
    <row r="223" spans="1:33">
      <c r="A223" s="261" t="s">
        <v>2704</v>
      </c>
      <c r="B223" s="146" t="s">
        <v>1854</v>
      </c>
      <c r="C223" s="259" t="s">
        <v>2890</v>
      </c>
      <c r="D223" s="259" t="s">
        <v>2889</v>
      </c>
      <c r="E223" s="259">
        <v>24</v>
      </c>
      <c r="F223" s="144"/>
      <c r="G223" s="144"/>
      <c r="H223" s="144"/>
      <c r="I223" s="144"/>
      <c r="J223" s="144"/>
      <c r="K223" s="144"/>
      <c r="L223" s="144"/>
      <c r="M223" s="144"/>
      <c r="N223" s="144"/>
      <c r="O223" s="144"/>
      <c r="P223" s="144"/>
      <c r="Q223" s="259">
        <v>6</v>
      </c>
      <c r="R223" s="144"/>
      <c r="S223" s="144"/>
      <c r="T223" s="144"/>
      <c r="U223" s="144"/>
      <c r="V223" s="258">
        <v>1</v>
      </c>
      <c r="W223" s="258">
        <v>1</v>
      </c>
      <c r="X223" s="144"/>
      <c r="Y223" s="160"/>
      <c r="Z223" s="160"/>
      <c r="AA223" s="160"/>
      <c r="AB223" s="160"/>
      <c r="AC223" s="160"/>
      <c r="AD223" s="160"/>
      <c r="AE223" s="160"/>
      <c r="AF223" s="160"/>
      <c r="AG223" s="160"/>
    </row>
    <row r="224" spans="1:33">
      <c r="A224" s="261" t="s">
        <v>2704</v>
      </c>
      <c r="B224" s="146" t="s">
        <v>1854</v>
      </c>
      <c r="C224" s="259" t="s">
        <v>2888</v>
      </c>
      <c r="D224" s="262" t="s">
        <v>2686</v>
      </c>
      <c r="E224" s="144"/>
      <c r="F224" s="144"/>
      <c r="G224" s="144"/>
      <c r="H224" s="259">
        <v>12</v>
      </c>
      <c r="I224" s="144"/>
      <c r="J224" s="144"/>
      <c r="K224" s="144"/>
      <c r="L224" s="144"/>
      <c r="M224" s="144"/>
      <c r="N224" s="144"/>
      <c r="O224" s="144"/>
      <c r="P224" s="144"/>
      <c r="Q224" s="259">
        <v>6</v>
      </c>
      <c r="R224" s="144"/>
      <c r="S224" s="144"/>
      <c r="T224" s="144"/>
      <c r="U224" s="144"/>
      <c r="V224" s="258">
        <v>1</v>
      </c>
      <c r="W224" s="258">
        <v>1</v>
      </c>
      <c r="X224" s="144"/>
      <c r="Y224" s="160"/>
      <c r="Z224" s="160"/>
      <c r="AA224" s="160"/>
      <c r="AB224" s="160"/>
      <c r="AC224" s="160"/>
      <c r="AD224" s="160"/>
      <c r="AE224" s="160"/>
      <c r="AF224" s="160"/>
      <c r="AG224" s="160"/>
    </row>
    <row r="225" spans="1:33">
      <c r="A225" s="261" t="s">
        <v>2704</v>
      </c>
      <c r="B225" s="146" t="s">
        <v>1854</v>
      </c>
      <c r="C225" s="259" t="s">
        <v>2887</v>
      </c>
      <c r="D225" s="262" t="s">
        <v>2686</v>
      </c>
      <c r="E225" s="144"/>
      <c r="F225" s="144"/>
      <c r="G225" s="144"/>
      <c r="H225" s="259">
        <v>8</v>
      </c>
      <c r="I225" s="144"/>
      <c r="J225" s="144"/>
      <c r="K225" s="144"/>
      <c r="L225" s="144"/>
      <c r="M225" s="144"/>
      <c r="N225" s="144"/>
      <c r="O225" s="144"/>
      <c r="P225" s="144"/>
      <c r="Q225" s="259">
        <v>4</v>
      </c>
      <c r="R225" s="144"/>
      <c r="S225" s="144"/>
      <c r="T225" s="144"/>
      <c r="U225" s="144"/>
      <c r="V225" s="258">
        <v>1</v>
      </c>
      <c r="W225" s="258">
        <v>1</v>
      </c>
      <c r="X225" s="144"/>
      <c r="Y225" s="160"/>
      <c r="Z225" s="160"/>
      <c r="AA225" s="160"/>
      <c r="AB225" s="160"/>
      <c r="AC225" s="160"/>
      <c r="AD225" s="160"/>
      <c r="AE225" s="160"/>
      <c r="AF225" s="160"/>
      <c r="AG225" s="160"/>
    </row>
    <row r="226" spans="1:33">
      <c r="A226" s="261" t="s">
        <v>2704</v>
      </c>
      <c r="B226" s="146" t="s">
        <v>1854</v>
      </c>
      <c r="C226" s="259" t="s">
        <v>2886</v>
      </c>
      <c r="D226" s="262" t="s">
        <v>2686</v>
      </c>
      <c r="E226" s="144"/>
      <c r="F226" s="144"/>
      <c r="G226" s="144"/>
      <c r="H226" s="259">
        <v>8</v>
      </c>
      <c r="I226" s="144"/>
      <c r="J226" s="259">
        <v>1</v>
      </c>
      <c r="K226" s="144"/>
      <c r="L226" s="144"/>
      <c r="M226" s="144"/>
      <c r="N226" s="144"/>
      <c r="O226" s="144"/>
      <c r="P226" s="144"/>
      <c r="Q226" s="259">
        <v>4</v>
      </c>
      <c r="R226" s="144"/>
      <c r="S226" s="144"/>
      <c r="T226" s="144"/>
      <c r="U226" s="144"/>
      <c r="V226" s="258">
        <v>1</v>
      </c>
      <c r="W226" s="258">
        <v>1</v>
      </c>
      <c r="X226" s="144"/>
      <c r="Y226" s="160"/>
      <c r="Z226" s="160"/>
      <c r="AA226" s="160"/>
      <c r="AB226" s="160"/>
      <c r="AC226" s="160"/>
      <c r="AD226" s="160"/>
      <c r="AE226" s="160"/>
      <c r="AF226" s="160"/>
      <c r="AG226" s="160"/>
    </row>
    <row r="227" spans="1:33">
      <c r="A227" s="261" t="s">
        <v>2704</v>
      </c>
      <c r="B227" s="146" t="s">
        <v>1854</v>
      </c>
      <c r="C227" s="259" t="s">
        <v>2885</v>
      </c>
      <c r="D227" s="262" t="s">
        <v>2686</v>
      </c>
      <c r="E227" s="144"/>
      <c r="F227" s="144"/>
      <c r="G227" s="144"/>
      <c r="H227" s="259">
        <v>8</v>
      </c>
      <c r="I227" s="144"/>
      <c r="J227" s="144"/>
      <c r="K227" s="144"/>
      <c r="L227" s="144"/>
      <c r="M227" s="144"/>
      <c r="N227" s="144"/>
      <c r="O227" s="144"/>
      <c r="P227" s="144"/>
      <c r="Q227" s="259">
        <v>4</v>
      </c>
      <c r="R227" s="144"/>
      <c r="S227" s="144"/>
      <c r="T227" s="144"/>
      <c r="U227" s="144"/>
      <c r="V227" s="258">
        <v>1</v>
      </c>
      <c r="W227" s="258">
        <v>1</v>
      </c>
      <c r="X227" s="144"/>
      <c r="Y227" s="160"/>
      <c r="Z227" s="160"/>
      <c r="AA227" s="160"/>
      <c r="AB227" s="160"/>
      <c r="AC227" s="160"/>
      <c r="AD227" s="160"/>
      <c r="AE227" s="160"/>
      <c r="AF227" s="160"/>
      <c r="AG227" s="160"/>
    </row>
    <row r="228" spans="1:33">
      <c r="A228" s="261" t="s">
        <v>2704</v>
      </c>
      <c r="B228" s="146" t="s">
        <v>1854</v>
      </c>
      <c r="C228" s="259" t="s">
        <v>2884</v>
      </c>
      <c r="D228" s="262" t="s">
        <v>2686</v>
      </c>
      <c r="E228" s="144"/>
      <c r="F228" s="144"/>
      <c r="G228" s="144"/>
      <c r="H228" s="259">
        <v>8</v>
      </c>
      <c r="I228" s="144"/>
      <c r="J228" s="144"/>
      <c r="K228" s="144"/>
      <c r="L228" s="144"/>
      <c r="M228" s="144"/>
      <c r="N228" s="144"/>
      <c r="O228" s="144"/>
      <c r="P228" s="144"/>
      <c r="Q228" s="259">
        <v>4</v>
      </c>
      <c r="R228" s="144"/>
      <c r="S228" s="144"/>
      <c r="T228" s="144"/>
      <c r="U228" s="144"/>
      <c r="V228" s="258">
        <v>1</v>
      </c>
      <c r="W228" s="258">
        <v>1</v>
      </c>
      <c r="X228" s="144"/>
      <c r="Y228" s="160"/>
      <c r="Z228" s="160"/>
      <c r="AA228" s="160"/>
      <c r="AB228" s="160"/>
      <c r="AC228" s="160"/>
      <c r="AD228" s="160"/>
      <c r="AE228" s="160"/>
      <c r="AF228" s="160"/>
      <c r="AG228" s="160"/>
    </row>
    <row r="229" spans="1:33">
      <c r="A229" s="261" t="s">
        <v>2704</v>
      </c>
      <c r="B229" s="146" t="s">
        <v>1854</v>
      </c>
      <c r="C229" s="259" t="s">
        <v>2883</v>
      </c>
      <c r="D229" s="262" t="s">
        <v>2686</v>
      </c>
      <c r="E229" s="144"/>
      <c r="F229" s="144"/>
      <c r="G229" s="144"/>
      <c r="H229" s="259">
        <v>12</v>
      </c>
      <c r="I229" s="144"/>
      <c r="J229" s="144"/>
      <c r="K229" s="144"/>
      <c r="L229" s="144"/>
      <c r="M229" s="144"/>
      <c r="N229" s="144"/>
      <c r="O229" s="144"/>
      <c r="P229" s="144"/>
      <c r="Q229" s="259">
        <v>6</v>
      </c>
      <c r="R229" s="144"/>
      <c r="S229" s="144"/>
      <c r="T229" s="144"/>
      <c r="U229" s="144"/>
      <c r="V229" s="258">
        <v>1</v>
      </c>
      <c r="W229" s="258">
        <v>1</v>
      </c>
      <c r="X229" s="144"/>
      <c r="Y229" s="160"/>
      <c r="Z229" s="160"/>
      <c r="AA229" s="160"/>
      <c r="AB229" s="160"/>
      <c r="AC229" s="160"/>
      <c r="AD229" s="160"/>
      <c r="AE229" s="160"/>
      <c r="AF229" s="160"/>
      <c r="AG229" s="160"/>
    </row>
    <row r="230" spans="1:33">
      <c r="A230" s="261" t="s">
        <v>2704</v>
      </c>
      <c r="B230" s="146" t="s">
        <v>1854</v>
      </c>
      <c r="C230" s="259" t="s">
        <v>2882</v>
      </c>
      <c r="D230" s="262" t="s">
        <v>2686</v>
      </c>
      <c r="E230" s="144"/>
      <c r="F230" s="144"/>
      <c r="G230" s="144"/>
      <c r="H230" s="259">
        <v>12</v>
      </c>
      <c r="I230" s="144"/>
      <c r="J230" s="144"/>
      <c r="K230" s="144"/>
      <c r="L230" s="144"/>
      <c r="M230" s="144"/>
      <c r="N230" s="144"/>
      <c r="O230" s="144"/>
      <c r="P230" s="144"/>
      <c r="Q230" s="259">
        <v>6</v>
      </c>
      <c r="R230" s="144"/>
      <c r="S230" s="144"/>
      <c r="T230" s="144"/>
      <c r="U230" s="144"/>
      <c r="V230" s="258">
        <v>1</v>
      </c>
      <c r="W230" s="258">
        <v>1</v>
      </c>
      <c r="X230" s="144"/>
      <c r="Y230" s="160"/>
      <c r="Z230" s="160"/>
      <c r="AA230" s="160"/>
      <c r="AB230" s="160"/>
      <c r="AC230" s="160"/>
      <c r="AD230" s="160"/>
      <c r="AE230" s="160"/>
      <c r="AF230" s="160"/>
      <c r="AG230" s="160"/>
    </row>
    <row r="231" spans="1:33">
      <c r="A231" s="261" t="s">
        <v>2704</v>
      </c>
      <c r="B231" s="149" t="s">
        <v>1661</v>
      </c>
      <c r="C231" s="259" t="s">
        <v>2881</v>
      </c>
      <c r="D231" s="262" t="s">
        <v>2686</v>
      </c>
      <c r="E231" s="144"/>
      <c r="F231" s="144"/>
      <c r="G231" s="144"/>
      <c r="H231" s="144"/>
      <c r="I231" s="144"/>
      <c r="J231" s="144"/>
      <c r="K231" s="259">
        <v>8</v>
      </c>
      <c r="L231" s="144"/>
      <c r="M231" s="144"/>
      <c r="N231" s="144"/>
      <c r="O231" s="144"/>
      <c r="P231" s="144"/>
      <c r="Q231" s="144"/>
      <c r="R231" s="144"/>
      <c r="S231" s="144"/>
      <c r="T231" s="144"/>
      <c r="U231" s="144"/>
      <c r="V231" s="258">
        <v>1</v>
      </c>
      <c r="W231" s="258">
        <v>1</v>
      </c>
      <c r="X231" s="144"/>
      <c r="Y231" s="160"/>
      <c r="Z231" s="160"/>
      <c r="AA231" s="160"/>
      <c r="AB231" s="160"/>
      <c r="AC231" s="160"/>
      <c r="AD231" s="160"/>
      <c r="AE231" s="160"/>
      <c r="AF231" s="160"/>
      <c r="AG231" s="160"/>
    </row>
    <row r="232" spans="1:33" ht="27">
      <c r="A232" s="261" t="s">
        <v>2704</v>
      </c>
      <c r="B232" s="146" t="s">
        <v>1854</v>
      </c>
      <c r="C232" s="259" t="s">
        <v>2880</v>
      </c>
      <c r="D232" s="262" t="s">
        <v>2770</v>
      </c>
      <c r="E232" s="144"/>
      <c r="F232" s="144"/>
      <c r="G232" s="144"/>
      <c r="H232" s="144"/>
      <c r="I232" s="144"/>
      <c r="J232" s="144"/>
      <c r="K232" s="144"/>
      <c r="L232" s="144"/>
      <c r="M232" s="144"/>
      <c r="N232" s="144"/>
      <c r="O232" s="144"/>
      <c r="P232" s="259">
        <v>6</v>
      </c>
      <c r="Q232" s="259">
        <v>6</v>
      </c>
      <c r="R232" s="144"/>
      <c r="S232" s="144"/>
      <c r="T232" s="144"/>
      <c r="U232" s="144"/>
      <c r="V232" s="258">
        <v>1</v>
      </c>
      <c r="W232" s="258">
        <v>1</v>
      </c>
      <c r="X232" s="144"/>
      <c r="Y232" s="160"/>
      <c r="Z232" s="160"/>
      <c r="AA232" s="160"/>
      <c r="AB232" s="160"/>
      <c r="AC232" s="160"/>
      <c r="AD232" s="160"/>
      <c r="AE232" s="160"/>
      <c r="AF232" s="160"/>
      <c r="AG232" s="160"/>
    </row>
    <row r="233" spans="1:33">
      <c r="A233" s="261" t="s">
        <v>2704</v>
      </c>
      <c r="B233" s="146" t="s">
        <v>1854</v>
      </c>
      <c r="C233" s="259" t="s">
        <v>2879</v>
      </c>
      <c r="D233" s="262" t="s">
        <v>2686</v>
      </c>
      <c r="E233" s="144"/>
      <c r="F233" s="144"/>
      <c r="G233" s="144"/>
      <c r="H233" s="259">
        <v>12</v>
      </c>
      <c r="I233" s="144"/>
      <c r="J233" s="144"/>
      <c r="K233" s="144"/>
      <c r="L233" s="144"/>
      <c r="M233" s="144"/>
      <c r="N233" s="144"/>
      <c r="O233" s="144"/>
      <c r="P233" s="144"/>
      <c r="Q233" s="259">
        <v>6</v>
      </c>
      <c r="R233" s="144"/>
      <c r="S233" s="144"/>
      <c r="T233" s="144"/>
      <c r="U233" s="144"/>
      <c r="V233" s="258">
        <v>1</v>
      </c>
      <c r="W233" s="258">
        <v>1</v>
      </c>
      <c r="X233" s="144"/>
      <c r="Y233" s="160"/>
      <c r="Z233" s="160"/>
      <c r="AA233" s="160"/>
      <c r="AB233" s="160"/>
      <c r="AC233" s="160"/>
      <c r="AD233" s="160"/>
      <c r="AE233" s="160"/>
      <c r="AF233" s="160"/>
      <c r="AG233" s="160"/>
    </row>
    <row r="234" spans="1:33">
      <c r="A234" s="261" t="s">
        <v>2704</v>
      </c>
      <c r="B234" s="147" t="s">
        <v>1657</v>
      </c>
      <c r="C234" s="259" t="s">
        <v>2878</v>
      </c>
      <c r="D234" s="259" t="s">
        <v>2732</v>
      </c>
      <c r="E234" s="144"/>
      <c r="F234" s="144"/>
      <c r="G234" s="144"/>
      <c r="H234" s="144"/>
      <c r="I234" s="144"/>
      <c r="J234" s="144"/>
      <c r="K234" s="144"/>
      <c r="L234" s="144"/>
      <c r="M234" s="144"/>
      <c r="N234" s="144"/>
      <c r="O234" s="144"/>
      <c r="P234" s="144"/>
      <c r="Q234" s="144"/>
      <c r="R234" s="144"/>
      <c r="S234" s="144"/>
      <c r="T234" s="259">
        <v>12</v>
      </c>
      <c r="U234" s="144"/>
      <c r="V234" s="258">
        <v>1</v>
      </c>
      <c r="W234" s="258">
        <v>1</v>
      </c>
      <c r="X234" s="144"/>
      <c r="Y234" s="160"/>
      <c r="Z234" s="160"/>
      <c r="AA234" s="160"/>
      <c r="AB234" s="160"/>
      <c r="AC234" s="160"/>
      <c r="AD234" s="160"/>
      <c r="AE234" s="160"/>
      <c r="AF234" s="160"/>
      <c r="AG234" s="160"/>
    </row>
    <row r="235" spans="1:33">
      <c r="A235" s="261" t="s">
        <v>2704</v>
      </c>
      <c r="B235" s="147" t="s">
        <v>1657</v>
      </c>
      <c r="C235" s="259" t="s">
        <v>2877</v>
      </c>
      <c r="D235" s="259" t="s">
        <v>2732</v>
      </c>
      <c r="E235" s="144"/>
      <c r="F235" s="144"/>
      <c r="G235" s="144"/>
      <c r="H235" s="144"/>
      <c r="I235" s="144"/>
      <c r="J235" s="144"/>
      <c r="K235" s="144"/>
      <c r="L235" s="144"/>
      <c r="M235" s="144"/>
      <c r="N235" s="144"/>
      <c r="O235" s="259">
        <v>4</v>
      </c>
      <c r="P235" s="144"/>
      <c r="Q235" s="144"/>
      <c r="R235" s="144"/>
      <c r="S235" s="144"/>
      <c r="T235" s="259">
        <v>8</v>
      </c>
      <c r="U235" s="144"/>
      <c r="V235" s="258">
        <v>1</v>
      </c>
      <c r="W235" s="258">
        <v>1</v>
      </c>
      <c r="X235" s="144"/>
      <c r="Y235" s="160"/>
      <c r="Z235" s="160"/>
      <c r="AA235" s="160"/>
      <c r="AB235" s="160"/>
      <c r="AC235" s="160"/>
      <c r="AD235" s="160"/>
      <c r="AE235" s="160"/>
      <c r="AF235" s="160"/>
      <c r="AG235" s="160"/>
    </row>
    <row r="236" spans="1:33">
      <c r="A236" s="261" t="s">
        <v>2704</v>
      </c>
      <c r="B236" s="147" t="s">
        <v>1657</v>
      </c>
      <c r="C236" s="259" t="s">
        <v>2876</v>
      </c>
      <c r="D236" s="259" t="s">
        <v>2732</v>
      </c>
      <c r="E236" s="144"/>
      <c r="F236" s="144"/>
      <c r="G236" s="144"/>
      <c r="H236" s="144"/>
      <c r="I236" s="144"/>
      <c r="J236" s="144"/>
      <c r="K236" s="144"/>
      <c r="L236" s="144"/>
      <c r="M236" s="144"/>
      <c r="N236" s="144"/>
      <c r="O236" s="259">
        <v>4</v>
      </c>
      <c r="P236" s="144"/>
      <c r="Q236" s="144"/>
      <c r="R236" s="144"/>
      <c r="S236" s="144"/>
      <c r="T236" s="259">
        <v>8</v>
      </c>
      <c r="U236" s="144"/>
      <c r="V236" s="258">
        <v>1</v>
      </c>
      <c r="W236" s="258">
        <v>1</v>
      </c>
      <c r="X236" s="144"/>
      <c r="Y236" s="160"/>
      <c r="Z236" s="160"/>
      <c r="AA236" s="160"/>
      <c r="AB236" s="160"/>
      <c r="AC236" s="160"/>
      <c r="AD236" s="160"/>
      <c r="AE236" s="160"/>
      <c r="AF236" s="160"/>
      <c r="AG236" s="160"/>
    </row>
    <row r="237" spans="1:33">
      <c r="A237" s="261" t="s">
        <v>2704</v>
      </c>
      <c r="B237" s="149" t="s">
        <v>1661</v>
      </c>
      <c r="C237" s="259" t="s">
        <v>2875</v>
      </c>
      <c r="D237" s="259" t="s">
        <v>2732</v>
      </c>
      <c r="E237" s="144"/>
      <c r="F237" s="144"/>
      <c r="G237" s="144"/>
      <c r="H237" s="144"/>
      <c r="I237" s="144"/>
      <c r="J237" s="144"/>
      <c r="K237" s="144"/>
      <c r="L237" s="144"/>
      <c r="M237" s="144"/>
      <c r="N237" s="144"/>
      <c r="O237" s="144"/>
      <c r="P237" s="144"/>
      <c r="Q237" s="144"/>
      <c r="R237" s="144"/>
      <c r="S237" s="144"/>
      <c r="T237" s="144"/>
      <c r="U237" s="259">
        <v>8</v>
      </c>
      <c r="V237" s="258">
        <v>1</v>
      </c>
      <c r="W237" s="258">
        <v>1</v>
      </c>
      <c r="X237" s="144"/>
      <c r="Y237" s="160"/>
      <c r="Z237" s="160"/>
      <c r="AA237" s="160"/>
      <c r="AB237" s="160"/>
      <c r="AC237" s="160"/>
      <c r="AD237" s="160"/>
      <c r="AE237" s="160"/>
      <c r="AF237" s="160"/>
      <c r="AG237" s="160"/>
    </row>
    <row r="238" spans="1:33">
      <c r="A238" s="261" t="s">
        <v>2704</v>
      </c>
      <c r="B238" s="149" t="s">
        <v>1661</v>
      </c>
      <c r="C238" s="259" t="s">
        <v>2874</v>
      </c>
      <c r="D238" s="259" t="s">
        <v>2732</v>
      </c>
      <c r="E238" s="144"/>
      <c r="F238" s="144"/>
      <c r="G238" s="144"/>
      <c r="H238" s="144"/>
      <c r="I238" s="144"/>
      <c r="J238" s="144"/>
      <c r="K238" s="144"/>
      <c r="L238" s="144"/>
      <c r="M238" s="144"/>
      <c r="N238" s="144"/>
      <c r="O238" s="144"/>
      <c r="P238" s="144"/>
      <c r="Q238" s="144"/>
      <c r="R238" s="144"/>
      <c r="S238" s="144"/>
      <c r="T238" s="144"/>
      <c r="U238" s="259">
        <v>8</v>
      </c>
      <c r="V238" s="258">
        <v>1</v>
      </c>
      <c r="W238" s="258">
        <v>1</v>
      </c>
      <c r="X238" s="144"/>
      <c r="Y238" s="160"/>
      <c r="Z238" s="160"/>
      <c r="AA238" s="160"/>
      <c r="AB238" s="160"/>
      <c r="AC238" s="160"/>
      <c r="AD238" s="160"/>
      <c r="AE238" s="160"/>
      <c r="AF238" s="160"/>
      <c r="AG238" s="160"/>
    </row>
    <row r="239" spans="1:33">
      <c r="A239" s="261" t="s">
        <v>2704</v>
      </c>
      <c r="B239" s="147" t="s">
        <v>1657</v>
      </c>
      <c r="C239" s="259" t="s">
        <v>2873</v>
      </c>
      <c r="D239" s="262" t="s">
        <v>2686</v>
      </c>
      <c r="E239" s="144"/>
      <c r="F239" s="144"/>
      <c r="G239" s="144"/>
      <c r="H239" s="144"/>
      <c r="I239" s="144"/>
      <c r="J239" s="144"/>
      <c r="K239" s="144"/>
      <c r="L239" s="144"/>
      <c r="M239" s="144"/>
      <c r="N239" s="144"/>
      <c r="O239" s="144"/>
      <c r="P239" s="259">
        <v>6</v>
      </c>
      <c r="Q239" s="259">
        <v>6</v>
      </c>
      <c r="R239" s="144"/>
      <c r="S239" s="144"/>
      <c r="T239" s="144"/>
      <c r="U239" s="259">
        <v>6</v>
      </c>
      <c r="V239" s="258">
        <v>1</v>
      </c>
      <c r="W239" s="258">
        <v>1</v>
      </c>
      <c r="X239" s="144"/>
      <c r="Y239" s="160"/>
      <c r="Z239" s="160"/>
      <c r="AA239" s="160"/>
      <c r="AB239" s="160"/>
      <c r="AC239" s="160"/>
      <c r="AD239" s="160"/>
      <c r="AE239" s="160"/>
      <c r="AF239" s="160"/>
      <c r="AG239" s="160"/>
    </row>
    <row r="240" spans="1:33">
      <c r="A240" s="261" t="s">
        <v>2704</v>
      </c>
      <c r="B240" s="147" t="s">
        <v>1657</v>
      </c>
      <c r="C240" s="259" t="s">
        <v>2872</v>
      </c>
      <c r="D240" s="262" t="s">
        <v>2686</v>
      </c>
      <c r="E240" s="144"/>
      <c r="F240" s="144"/>
      <c r="G240" s="144"/>
      <c r="H240" s="144"/>
      <c r="I240" s="144"/>
      <c r="J240" s="144"/>
      <c r="K240" s="144"/>
      <c r="L240" s="144"/>
      <c r="M240" s="144"/>
      <c r="N240" s="144"/>
      <c r="O240" s="144"/>
      <c r="P240" s="144"/>
      <c r="Q240" s="144"/>
      <c r="R240" s="144"/>
      <c r="S240" s="144"/>
      <c r="T240" s="144"/>
      <c r="U240" s="259">
        <v>8</v>
      </c>
      <c r="V240" s="258">
        <v>1</v>
      </c>
      <c r="W240" s="258">
        <v>1</v>
      </c>
      <c r="X240" s="144"/>
      <c r="Y240" s="160"/>
      <c r="Z240" s="160"/>
      <c r="AA240" s="160"/>
      <c r="AB240" s="160"/>
      <c r="AC240" s="160"/>
      <c r="AD240" s="160"/>
      <c r="AE240" s="160"/>
      <c r="AF240" s="160"/>
      <c r="AG240" s="160"/>
    </row>
    <row r="241" spans="1:33">
      <c r="A241" s="261" t="s">
        <v>2704</v>
      </c>
      <c r="B241" s="147" t="s">
        <v>1657</v>
      </c>
      <c r="C241" s="259" t="s">
        <v>2871</v>
      </c>
      <c r="D241" s="262" t="s">
        <v>2686</v>
      </c>
      <c r="E241" s="144"/>
      <c r="F241" s="144"/>
      <c r="G241" s="144"/>
      <c r="H241" s="144"/>
      <c r="I241" s="144"/>
      <c r="J241" s="144"/>
      <c r="K241" s="144"/>
      <c r="L241" s="144"/>
      <c r="M241" s="144"/>
      <c r="N241" s="144"/>
      <c r="O241" s="144"/>
      <c r="P241" s="144"/>
      <c r="Q241" s="144"/>
      <c r="R241" s="144"/>
      <c r="S241" s="144"/>
      <c r="T241" s="144"/>
      <c r="U241" s="259">
        <v>8</v>
      </c>
      <c r="V241" s="258">
        <v>1</v>
      </c>
      <c r="W241" s="258">
        <v>1</v>
      </c>
      <c r="X241" s="144"/>
      <c r="Y241" s="160"/>
      <c r="Z241" s="160"/>
      <c r="AA241" s="160"/>
      <c r="AB241" s="160"/>
      <c r="AC241" s="160"/>
      <c r="AD241" s="160"/>
      <c r="AE241" s="160"/>
      <c r="AF241" s="160"/>
      <c r="AG241" s="160"/>
    </row>
    <row r="242" spans="1:33">
      <c r="A242" s="261" t="s">
        <v>2704</v>
      </c>
      <c r="B242" s="147" t="s">
        <v>1657</v>
      </c>
      <c r="C242" s="259" t="s">
        <v>2870</v>
      </c>
      <c r="D242" s="262" t="s">
        <v>2686</v>
      </c>
      <c r="E242" s="144"/>
      <c r="F242" s="144"/>
      <c r="G242" s="144"/>
      <c r="H242" s="144"/>
      <c r="I242" s="144"/>
      <c r="J242" s="144"/>
      <c r="K242" s="144"/>
      <c r="L242" s="144"/>
      <c r="M242" s="144"/>
      <c r="N242" s="144"/>
      <c r="O242" s="144"/>
      <c r="P242" s="144"/>
      <c r="Q242" s="144"/>
      <c r="R242" s="144"/>
      <c r="S242" s="144"/>
      <c r="T242" s="144"/>
      <c r="U242" s="259">
        <v>8</v>
      </c>
      <c r="V242" s="258">
        <v>1</v>
      </c>
      <c r="W242" s="258">
        <v>1</v>
      </c>
      <c r="X242" s="144"/>
      <c r="Y242" s="160"/>
      <c r="Z242" s="160"/>
      <c r="AA242" s="160"/>
      <c r="AB242" s="160"/>
      <c r="AC242" s="160"/>
      <c r="AD242" s="160"/>
      <c r="AE242" s="160"/>
      <c r="AF242" s="160"/>
      <c r="AG242" s="160"/>
    </row>
    <row r="243" spans="1:33">
      <c r="A243" s="261" t="s">
        <v>2704</v>
      </c>
      <c r="B243" s="147" t="s">
        <v>1657</v>
      </c>
      <c r="C243" s="259" t="s">
        <v>2869</v>
      </c>
      <c r="D243" s="262" t="s">
        <v>2736</v>
      </c>
      <c r="E243" s="144"/>
      <c r="F243" s="144"/>
      <c r="G243" s="144"/>
      <c r="H243" s="144"/>
      <c r="I243" s="144"/>
      <c r="J243" s="144"/>
      <c r="K243" s="144"/>
      <c r="L243" s="144"/>
      <c r="M243" s="259">
        <v>6</v>
      </c>
      <c r="N243" s="144"/>
      <c r="O243" s="144"/>
      <c r="P243" s="144"/>
      <c r="Q243" s="144"/>
      <c r="R243" s="259">
        <v>12</v>
      </c>
      <c r="S243" s="144"/>
      <c r="T243" s="144"/>
      <c r="U243" s="144"/>
      <c r="V243" s="258">
        <v>1</v>
      </c>
      <c r="W243" s="258">
        <v>1</v>
      </c>
      <c r="X243" s="144"/>
      <c r="Y243" s="160"/>
      <c r="Z243" s="160"/>
      <c r="AA243" s="160"/>
      <c r="AB243" s="160"/>
      <c r="AC243" s="160"/>
      <c r="AD243" s="160"/>
      <c r="AE243" s="160"/>
      <c r="AF243" s="160"/>
      <c r="AG243" s="160"/>
    </row>
    <row r="244" spans="1:33">
      <c r="A244" s="261" t="s">
        <v>2704</v>
      </c>
      <c r="B244" s="146" t="s">
        <v>1854</v>
      </c>
      <c r="C244" s="259" t="s">
        <v>2868</v>
      </c>
      <c r="D244" s="262" t="s">
        <v>2686</v>
      </c>
      <c r="E244" s="144"/>
      <c r="F244" s="144"/>
      <c r="G244" s="144"/>
      <c r="H244" s="144"/>
      <c r="I244" s="144"/>
      <c r="J244" s="144"/>
      <c r="K244" s="144"/>
      <c r="L244" s="144"/>
      <c r="M244" s="259">
        <v>6</v>
      </c>
      <c r="N244" s="144"/>
      <c r="O244" s="144"/>
      <c r="P244" s="144"/>
      <c r="Q244" s="144"/>
      <c r="R244" s="259">
        <v>12</v>
      </c>
      <c r="S244" s="144"/>
      <c r="T244" s="144"/>
      <c r="U244" s="144"/>
      <c r="V244" s="258">
        <v>1</v>
      </c>
      <c r="W244" s="258">
        <v>1</v>
      </c>
      <c r="X244" s="144"/>
      <c r="Y244" s="160"/>
      <c r="Z244" s="160"/>
      <c r="AA244" s="160"/>
      <c r="AB244" s="160"/>
      <c r="AC244" s="160"/>
      <c r="AD244" s="160"/>
      <c r="AE244" s="160"/>
      <c r="AF244" s="160"/>
      <c r="AG244" s="160"/>
    </row>
    <row r="245" spans="1:33">
      <c r="A245" s="261" t="s">
        <v>2704</v>
      </c>
      <c r="B245" s="146" t="s">
        <v>1854</v>
      </c>
      <c r="C245" s="259" t="s">
        <v>2867</v>
      </c>
      <c r="D245" s="262" t="s">
        <v>2686</v>
      </c>
      <c r="E245" s="144"/>
      <c r="F245" s="144"/>
      <c r="G245" s="144"/>
      <c r="H245" s="144"/>
      <c r="I245" s="144"/>
      <c r="J245" s="144"/>
      <c r="K245" s="144"/>
      <c r="L245" s="144"/>
      <c r="M245" s="259">
        <v>6</v>
      </c>
      <c r="N245" s="144"/>
      <c r="O245" s="144"/>
      <c r="P245" s="144"/>
      <c r="Q245" s="144"/>
      <c r="R245" s="259">
        <v>12</v>
      </c>
      <c r="S245" s="144"/>
      <c r="T245" s="144"/>
      <c r="U245" s="144"/>
      <c r="V245" s="258">
        <v>1</v>
      </c>
      <c r="W245" s="258">
        <v>1</v>
      </c>
      <c r="X245" s="144"/>
      <c r="Y245" s="160"/>
      <c r="Z245" s="160"/>
      <c r="AA245" s="160"/>
      <c r="AB245" s="160"/>
      <c r="AC245" s="160"/>
      <c r="AD245" s="160"/>
      <c r="AE245" s="160"/>
      <c r="AF245" s="160"/>
      <c r="AG245" s="160"/>
    </row>
    <row r="246" spans="1:33">
      <c r="A246" s="261" t="s">
        <v>2704</v>
      </c>
      <c r="B246" s="146" t="s">
        <v>1854</v>
      </c>
      <c r="C246" s="259" t="s">
        <v>2866</v>
      </c>
      <c r="D246" s="262" t="s">
        <v>2686</v>
      </c>
      <c r="E246" s="144"/>
      <c r="F246" s="144"/>
      <c r="G246" s="144"/>
      <c r="H246" s="144"/>
      <c r="I246" s="144"/>
      <c r="J246" s="144"/>
      <c r="K246" s="144"/>
      <c r="L246" s="144"/>
      <c r="M246" s="144"/>
      <c r="N246" s="144"/>
      <c r="O246" s="144"/>
      <c r="P246" s="144"/>
      <c r="Q246" s="259">
        <v>6</v>
      </c>
      <c r="R246" s="144"/>
      <c r="S246" s="259">
        <v>12</v>
      </c>
      <c r="T246" s="144"/>
      <c r="U246" s="144"/>
      <c r="V246" s="258">
        <v>1</v>
      </c>
      <c r="W246" s="258">
        <v>1</v>
      </c>
      <c r="X246" s="144"/>
      <c r="Y246" s="160"/>
      <c r="Z246" s="160"/>
      <c r="AA246" s="160"/>
      <c r="AB246" s="160"/>
      <c r="AC246" s="160"/>
      <c r="AD246" s="160"/>
      <c r="AE246" s="160"/>
      <c r="AF246" s="160"/>
      <c r="AG246" s="160"/>
    </row>
    <row r="247" spans="1:33">
      <c r="A247" s="261" t="s">
        <v>2704</v>
      </c>
      <c r="B247" s="146" t="s">
        <v>1854</v>
      </c>
      <c r="C247" s="259" t="s">
        <v>2865</v>
      </c>
      <c r="D247" s="262" t="s">
        <v>2686</v>
      </c>
      <c r="E247" s="144"/>
      <c r="F247" s="144"/>
      <c r="G247" s="144"/>
      <c r="H247" s="144"/>
      <c r="I247" s="144"/>
      <c r="J247" s="144"/>
      <c r="K247" s="144"/>
      <c r="L247" s="144"/>
      <c r="M247" s="144"/>
      <c r="N247" s="144"/>
      <c r="O247" s="144"/>
      <c r="P247" s="144"/>
      <c r="Q247" s="259">
        <v>4</v>
      </c>
      <c r="R247" s="144"/>
      <c r="S247" s="259">
        <v>8</v>
      </c>
      <c r="T247" s="144"/>
      <c r="U247" s="144"/>
      <c r="V247" s="258">
        <v>1</v>
      </c>
      <c r="W247" s="258">
        <v>1</v>
      </c>
      <c r="X247" s="144"/>
      <c r="Y247" s="160"/>
      <c r="Z247" s="160"/>
      <c r="AA247" s="160"/>
      <c r="AB247" s="160"/>
      <c r="AC247" s="160"/>
      <c r="AD247" s="160"/>
      <c r="AE247" s="160"/>
      <c r="AF247" s="160"/>
      <c r="AG247" s="160"/>
    </row>
    <row r="248" spans="1:33">
      <c r="A248" s="261" t="s">
        <v>2704</v>
      </c>
      <c r="B248" s="146" t="s">
        <v>1854</v>
      </c>
      <c r="C248" s="259" t="s">
        <v>2864</v>
      </c>
      <c r="D248" s="262" t="s">
        <v>2686</v>
      </c>
      <c r="E248" s="144"/>
      <c r="F248" s="144"/>
      <c r="G248" s="144"/>
      <c r="H248" s="144"/>
      <c r="I248" s="144"/>
      <c r="J248" s="144"/>
      <c r="K248" s="144"/>
      <c r="L248" s="144"/>
      <c r="M248" s="144"/>
      <c r="N248" s="144"/>
      <c r="O248" s="144"/>
      <c r="P248" s="144"/>
      <c r="Q248" s="259">
        <v>4</v>
      </c>
      <c r="R248" s="144"/>
      <c r="S248" s="259">
        <v>8</v>
      </c>
      <c r="T248" s="144"/>
      <c r="U248" s="144"/>
      <c r="V248" s="258">
        <v>1</v>
      </c>
      <c r="W248" s="258">
        <v>1</v>
      </c>
      <c r="X248" s="144"/>
      <c r="Y248" s="160"/>
      <c r="Z248" s="160"/>
      <c r="AA248" s="160"/>
      <c r="AB248" s="160"/>
      <c r="AC248" s="160"/>
      <c r="AD248" s="160"/>
      <c r="AE248" s="160"/>
      <c r="AF248" s="160"/>
      <c r="AG248" s="160"/>
    </row>
    <row r="249" spans="1:33">
      <c r="A249" s="261" t="s">
        <v>2704</v>
      </c>
      <c r="B249" s="146" t="s">
        <v>1854</v>
      </c>
      <c r="C249" s="259" t="s">
        <v>2863</v>
      </c>
      <c r="D249" s="262" t="s">
        <v>2686</v>
      </c>
      <c r="E249" s="144"/>
      <c r="F249" s="144"/>
      <c r="G249" s="144"/>
      <c r="H249" s="144"/>
      <c r="I249" s="144"/>
      <c r="J249" s="144"/>
      <c r="K249" s="144"/>
      <c r="L249" s="144"/>
      <c r="M249" s="144"/>
      <c r="N249" s="144"/>
      <c r="O249" s="144"/>
      <c r="P249" s="144"/>
      <c r="Q249" s="259">
        <v>4</v>
      </c>
      <c r="R249" s="144"/>
      <c r="S249" s="259">
        <v>8</v>
      </c>
      <c r="T249" s="144"/>
      <c r="U249" s="144"/>
      <c r="V249" s="258">
        <v>1</v>
      </c>
      <c r="W249" s="258">
        <v>1</v>
      </c>
      <c r="X249" s="144"/>
      <c r="Y249" s="160"/>
      <c r="Z249" s="160"/>
      <c r="AA249" s="160"/>
      <c r="AB249" s="160"/>
      <c r="AC249" s="160"/>
      <c r="AD249" s="160"/>
      <c r="AE249" s="160"/>
      <c r="AF249" s="160"/>
      <c r="AG249" s="160"/>
    </row>
    <row r="250" spans="1:33">
      <c r="A250" s="261" t="s">
        <v>2704</v>
      </c>
      <c r="B250" s="146" t="s">
        <v>1854</v>
      </c>
      <c r="C250" s="259" t="s">
        <v>2862</v>
      </c>
      <c r="D250" s="262" t="s">
        <v>2686</v>
      </c>
      <c r="E250" s="144"/>
      <c r="F250" s="144"/>
      <c r="G250" s="144"/>
      <c r="H250" s="144"/>
      <c r="I250" s="144"/>
      <c r="J250" s="144"/>
      <c r="K250" s="144"/>
      <c r="L250" s="144"/>
      <c r="M250" s="144"/>
      <c r="N250" s="144"/>
      <c r="O250" s="144"/>
      <c r="P250" s="144"/>
      <c r="Q250" s="259">
        <v>4</v>
      </c>
      <c r="R250" s="144"/>
      <c r="S250" s="259">
        <v>8</v>
      </c>
      <c r="T250" s="144"/>
      <c r="U250" s="144"/>
      <c r="V250" s="258">
        <v>1</v>
      </c>
      <c r="W250" s="258">
        <v>1</v>
      </c>
      <c r="X250" s="144"/>
      <c r="Y250" s="160"/>
      <c r="Z250" s="160"/>
      <c r="AA250" s="160"/>
      <c r="AB250" s="160"/>
      <c r="AC250" s="160"/>
      <c r="AD250" s="160"/>
      <c r="AE250" s="160"/>
      <c r="AF250" s="160"/>
      <c r="AG250" s="160"/>
    </row>
    <row r="251" spans="1:33">
      <c r="A251" s="261" t="s">
        <v>2704</v>
      </c>
      <c r="B251" s="146" t="s">
        <v>1854</v>
      </c>
      <c r="C251" s="259" t="s">
        <v>2861</v>
      </c>
      <c r="D251" s="262" t="s">
        <v>2686</v>
      </c>
      <c r="E251" s="144"/>
      <c r="F251" s="144"/>
      <c r="G251" s="144"/>
      <c r="H251" s="144"/>
      <c r="I251" s="144"/>
      <c r="J251" s="144"/>
      <c r="K251" s="144"/>
      <c r="L251" s="144"/>
      <c r="M251" s="144"/>
      <c r="N251" s="144"/>
      <c r="O251" s="144"/>
      <c r="P251" s="144"/>
      <c r="Q251" s="259">
        <v>4</v>
      </c>
      <c r="R251" s="144"/>
      <c r="S251" s="259">
        <v>8</v>
      </c>
      <c r="T251" s="144"/>
      <c r="U251" s="144"/>
      <c r="V251" s="258">
        <v>1</v>
      </c>
      <c r="W251" s="258">
        <v>1</v>
      </c>
      <c r="X251" s="144"/>
      <c r="Y251" s="160"/>
      <c r="Z251" s="160"/>
      <c r="AA251" s="160"/>
      <c r="AB251" s="160"/>
      <c r="AC251" s="160"/>
      <c r="AD251" s="160"/>
      <c r="AE251" s="160"/>
      <c r="AF251" s="160"/>
      <c r="AG251" s="160"/>
    </row>
    <row r="252" spans="1:33">
      <c r="A252" s="261" t="s">
        <v>2704</v>
      </c>
      <c r="B252" s="146" t="s">
        <v>1854</v>
      </c>
      <c r="C252" s="259" t="s">
        <v>2860</v>
      </c>
      <c r="D252" s="262" t="s">
        <v>2686</v>
      </c>
      <c r="E252" s="144"/>
      <c r="F252" s="144"/>
      <c r="G252" s="144"/>
      <c r="H252" s="144"/>
      <c r="I252" s="144"/>
      <c r="J252" s="144"/>
      <c r="K252" s="144"/>
      <c r="L252" s="144"/>
      <c r="M252" s="144"/>
      <c r="N252" s="144"/>
      <c r="O252" s="144"/>
      <c r="P252" s="144"/>
      <c r="Q252" s="259">
        <v>4</v>
      </c>
      <c r="R252" s="144"/>
      <c r="S252" s="259">
        <v>8</v>
      </c>
      <c r="T252" s="144"/>
      <c r="U252" s="144"/>
      <c r="V252" s="258">
        <v>1</v>
      </c>
      <c r="W252" s="258">
        <v>1</v>
      </c>
      <c r="X252" s="144"/>
      <c r="Y252" s="160"/>
      <c r="Z252" s="160"/>
      <c r="AA252" s="160"/>
      <c r="AB252" s="160"/>
      <c r="AC252" s="160"/>
      <c r="AD252" s="160"/>
      <c r="AE252" s="160"/>
      <c r="AF252" s="160"/>
      <c r="AG252" s="160"/>
    </row>
    <row r="253" spans="1:33">
      <c r="A253" s="261" t="s">
        <v>2704</v>
      </c>
      <c r="B253" s="147" t="s">
        <v>1657</v>
      </c>
      <c r="C253" s="259" t="s">
        <v>2859</v>
      </c>
      <c r="D253" s="262" t="s">
        <v>2686</v>
      </c>
      <c r="E253" s="144"/>
      <c r="F253" s="144"/>
      <c r="G253" s="144"/>
      <c r="H253" s="144"/>
      <c r="I253" s="144"/>
      <c r="J253" s="144"/>
      <c r="K253" s="144"/>
      <c r="L253" s="144"/>
      <c r="M253" s="144"/>
      <c r="N253" s="144"/>
      <c r="O253" s="144"/>
      <c r="P253" s="144"/>
      <c r="Q253" s="259">
        <v>12</v>
      </c>
      <c r="R253" s="144"/>
      <c r="S253" s="144"/>
      <c r="T253" s="144"/>
      <c r="U253" s="144"/>
      <c r="V253" s="258">
        <v>1</v>
      </c>
      <c r="W253" s="258">
        <v>1</v>
      </c>
      <c r="X253" s="144"/>
      <c r="Y253" s="160"/>
      <c r="Z253" s="160"/>
      <c r="AA253" s="160"/>
      <c r="AB253" s="160"/>
      <c r="AC253" s="160"/>
      <c r="AD253" s="160"/>
      <c r="AE253" s="160"/>
      <c r="AF253" s="160"/>
      <c r="AG253" s="160"/>
    </row>
    <row r="254" spans="1:33">
      <c r="A254" s="261" t="s">
        <v>2704</v>
      </c>
      <c r="B254" s="147" t="s">
        <v>1657</v>
      </c>
      <c r="C254" s="259" t="s">
        <v>2858</v>
      </c>
      <c r="D254" s="262" t="s">
        <v>2686</v>
      </c>
      <c r="E254" s="144"/>
      <c r="F254" s="144"/>
      <c r="G254" s="144"/>
      <c r="H254" s="144"/>
      <c r="I254" s="144"/>
      <c r="J254" s="144"/>
      <c r="K254" s="144"/>
      <c r="L254" s="144"/>
      <c r="M254" s="144"/>
      <c r="N254" s="144"/>
      <c r="O254" s="144"/>
      <c r="P254" s="144"/>
      <c r="Q254" s="144"/>
      <c r="R254" s="144"/>
      <c r="S254" s="144"/>
      <c r="T254" s="259">
        <v>12</v>
      </c>
      <c r="U254" s="144"/>
      <c r="V254" s="258">
        <v>1</v>
      </c>
      <c r="W254" s="258">
        <v>1</v>
      </c>
      <c r="X254" s="144"/>
      <c r="Y254" s="160"/>
      <c r="Z254" s="160"/>
      <c r="AA254" s="160"/>
      <c r="AB254" s="160"/>
      <c r="AC254" s="160"/>
      <c r="AD254" s="160"/>
      <c r="AE254" s="160"/>
      <c r="AF254" s="160"/>
      <c r="AG254" s="160"/>
    </row>
    <row r="255" spans="1:33">
      <c r="A255" s="261" t="s">
        <v>2704</v>
      </c>
      <c r="B255" s="147" t="s">
        <v>1657</v>
      </c>
      <c r="C255" s="259" t="s">
        <v>2857</v>
      </c>
      <c r="D255" s="262" t="s">
        <v>2686</v>
      </c>
      <c r="E255" s="144"/>
      <c r="F255" s="144"/>
      <c r="G255" s="144"/>
      <c r="H255" s="144"/>
      <c r="I255" s="144"/>
      <c r="J255" s="144"/>
      <c r="K255" s="144"/>
      <c r="L255" s="144"/>
      <c r="M255" s="144"/>
      <c r="N255" s="144"/>
      <c r="O255" s="144"/>
      <c r="P255" s="144"/>
      <c r="Q255" s="144"/>
      <c r="R255" s="144"/>
      <c r="S255" s="144"/>
      <c r="T255" s="259">
        <v>8</v>
      </c>
      <c r="U255" s="144"/>
      <c r="V255" s="258">
        <v>1</v>
      </c>
      <c r="W255" s="258">
        <v>1</v>
      </c>
      <c r="X255" s="144"/>
      <c r="Y255" s="160"/>
      <c r="Z255" s="160"/>
      <c r="AA255" s="160"/>
      <c r="AB255" s="160"/>
      <c r="AC255" s="160"/>
      <c r="AD255" s="160"/>
      <c r="AE255" s="160"/>
      <c r="AF255" s="160"/>
      <c r="AG255" s="160"/>
    </row>
    <row r="256" spans="1:33">
      <c r="A256" s="261" t="s">
        <v>2704</v>
      </c>
      <c r="B256" s="147" t="s">
        <v>1657</v>
      </c>
      <c r="C256" s="259" t="s">
        <v>2856</v>
      </c>
      <c r="D256" s="262" t="s">
        <v>2686</v>
      </c>
      <c r="E256" s="144"/>
      <c r="F256" s="144"/>
      <c r="G256" s="144"/>
      <c r="H256" s="144"/>
      <c r="I256" s="144"/>
      <c r="J256" s="144"/>
      <c r="K256" s="144"/>
      <c r="L256" s="144"/>
      <c r="M256" s="144"/>
      <c r="N256" s="144"/>
      <c r="O256" s="144"/>
      <c r="P256" s="144"/>
      <c r="Q256" s="144"/>
      <c r="R256" s="144"/>
      <c r="S256" s="144"/>
      <c r="T256" s="259">
        <v>8</v>
      </c>
      <c r="U256" s="144"/>
      <c r="V256" s="258">
        <v>1</v>
      </c>
      <c r="W256" s="258">
        <v>1</v>
      </c>
      <c r="X256" s="144"/>
      <c r="Y256" s="160"/>
      <c r="Z256" s="160"/>
      <c r="AA256" s="160"/>
      <c r="AB256" s="160"/>
      <c r="AC256" s="160"/>
      <c r="AD256" s="160"/>
      <c r="AE256" s="160"/>
      <c r="AF256" s="160"/>
      <c r="AG256" s="160"/>
    </row>
    <row r="257" spans="1:33">
      <c r="A257" s="261" t="s">
        <v>2704</v>
      </c>
      <c r="B257" s="147" t="s">
        <v>1657</v>
      </c>
      <c r="C257" s="259" t="s">
        <v>2855</v>
      </c>
      <c r="D257" s="262" t="s">
        <v>2686</v>
      </c>
      <c r="E257" s="144"/>
      <c r="F257" s="144"/>
      <c r="G257" s="144"/>
      <c r="H257" s="144"/>
      <c r="I257" s="144"/>
      <c r="J257" s="144"/>
      <c r="K257" s="144"/>
      <c r="L257" s="144"/>
      <c r="M257" s="144"/>
      <c r="N257" s="144"/>
      <c r="O257" s="144"/>
      <c r="P257" s="144"/>
      <c r="Q257" s="144"/>
      <c r="R257" s="144"/>
      <c r="S257" s="144"/>
      <c r="T257" s="259">
        <v>12</v>
      </c>
      <c r="U257" s="144"/>
      <c r="V257" s="258">
        <v>1</v>
      </c>
      <c r="W257" s="258">
        <v>1</v>
      </c>
      <c r="X257" s="144"/>
      <c r="Y257" s="160"/>
      <c r="Z257" s="160"/>
      <c r="AA257" s="160"/>
      <c r="AB257" s="160"/>
      <c r="AC257" s="160"/>
      <c r="AD257" s="160"/>
      <c r="AE257" s="160"/>
      <c r="AF257" s="160"/>
      <c r="AG257" s="160"/>
    </row>
    <row r="258" spans="1:33">
      <c r="A258" s="261" t="s">
        <v>2704</v>
      </c>
      <c r="B258" s="146" t="s">
        <v>1854</v>
      </c>
      <c r="C258" s="259" t="s">
        <v>2854</v>
      </c>
      <c r="D258" s="262" t="s">
        <v>2686</v>
      </c>
      <c r="E258" s="144"/>
      <c r="F258" s="144"/>
      <c r="G258" s="144"/>
      <c r="H258" s="144"/>
      <c r="I258" s="144"/>
      <c r="J258" s="144"/>
      <c r="K258" s="144"/>
      <c r="L258" s="144"/>
      <c r="M258" s="144"/>
      <c r="N258" s="144"/>
      <c r="O258" s="144"/>
      <c r="P258" s="144"/>
      <c r="Q258" s="259">
        <v>12</v>
      </c>
      <c r="R258" s="144"/>
      <c r="S258" s="144"/>
      <c r="T258" s="144"/>
      <c r="U258" s="144"/>
      <c r="V258" s="258">
        <v>1</v>
      </c>
      <c r="W258" s="258">
        <v>1</v>
      </c>
      <c r="X258" s="144"/>
      <c r="Y258" s="160"/>
      <c r="Z258" s="160"/>
      <c r="AA258" s="160"/>
      <c r="AB258" s="160"/>
      <c r="AC258" s="160"/>
      <c r="AD258" s="160"/>
      <c r="AE258" s="160"/>
      <c r="AF258" s="160"/>
      <c r="AG258" s="160"/>
    </row>
    <row r="259" spans="1:33">
      <c r="A259" s="261" t="s">
        <v>2713</v>
      </c>
      <c r="B259" s="149" t="s">
        <v>1661</v>
      </c>
      <c r="C259" s="259" t="s">
        <v>2853</v>
      </c>
      <c r="D259" s="262" t="s">
        <v>2686</v>
      </c>
      <c r="E259" s="144"/>
      <c r="F259" s="144"/>
      <c r="G259" s="259">
        <v>6</v>
      </c>
      <c r="H259" s="144"/>
      <c r="I259" s="144"/>
      <c r="J259" s="144"/>
      <c r="K259" s="144"/>
      <c r="L259" s="259">
        <v>2</v>
      </c>
      <c r="M259" s="144"/>
      <c r="N259" s="144"/>
      <c r="O259" s="144"/>
      <c r="P259" s="144"/>
      <c r="Q259" s="144"/>
      <c r="R259" s="144"/>
      <c r="S259" s="144"/>
      <c r="T259" s="144"/>
      <c r="U259" s="144"/>
      <c r="V259" s="258">
        <v>1</v>
      </c>
      <c r="W259" s="258">
        <v>1</v>
      </c>
      <c r="X259" s="144"/>
      <c r="Y259" s="160"/>
      <c r="Z259" s="160"/>
      <c r="AA259" s="160"/>
      <c r="AB259" s="160"/>
      <c r="AC259" s="160"/>
      <c r="AD259" s="160"/>
      <c r="AE259" s="160"/>
      <c r="AF259" s="160"/>
      <c r="AG259" s="160"/>
    </row>
    <row r="260" spans="1:33">
      <c r="A260" s="261" t="s">
        <v>2713</v>
      </c>
      <c r="B260" s="147" t="s">
        <v>1657</v>
      </c>
      <c r="C260" s="259" t="s">
        <v>2852</v>
      </c>
      <c r="D260" s="262" t="s">
        <v>2686</v>
      </c>
      <c r="E260" s="144"/>
      <c r="F260" s="144"/>
      <c r="G260" s="144"/>
      <c r="H260" s="144"/>
      <c r="I260" s="144"/>
      <c r="J260" s="144"/>
      <c r="K260" s="259">
        <v>12</v>
      </c>
      <c r="L260" s="259">
        <v>4</v>
      </c>
      <c r="M260" s="144"/>
      <c r="N260" s="144"/>
      <c r="O260" s="144"/>
      <c r="P260" s="144"/>
      <c r="Q260" s="144"/>
      <c r="R260" s="144"/>
      <c r="S260" s="144"/>
      <c r="T260" s="144"/>
      <c r="U260" s="144"/>
      <c r="V260" s="258">
        <v>1</v>
      </c>
      <c r="W260" s="258">
        <v>1</v>
      </c>
      <c r="X260" s="144"/>
      <c r="Y260" s="160"/>
      <c r="Z260" s="160"/>
      <c r="AA260" s="160"/>
      <c r="AB260" s="160"/>
      <c r="AC260" s="160"/>
      <c r="AD260" s="160"/>
      <c r="AE260" s="160"/>
      <c r="AF260" s="160"/>
      <c r="AG260" s="160"/>
    </row>
    <row r="261" spans="1:33">
      <c r="A261" s="261" t="s">
        <v>2713</v>
      </c>
      <c r="B261" s="149" t="s">
        <v>1661</v>
      </c>
      <c r="C261" s="259" t="s">
        <v>2851</v>
      </c>
      <c r="D261" s="262" t="s">
        <v>2686</v>
      </c>
      <c r="E261" s="144"/>
      <c r="F261" s="144"/>
      <c r="G261" s="259">
        <v>8</v>
      </c>
      <c r="H261" s="144"/>
      <c r="I261" s="144"/>
      <c r="J261" s="144"/>
      <c r="K261" s="144"/>
      <c r="L261" s="144"/>
      <c r="M261" s="144"/>
      <c r="N261" s="144"/>
      <c r="O261" s="144"/>
      <c r="P261" s="144"/>
      <c r="Q261" s="144"/>
      <c r="R261" s="144"/>
      <c r="S261" s="144"/>
      <c r="T261" s="144"/>
      <c r="U261" s="144"/>
      <c r="V261" s="258">
        <v>1</v>
      </c>
      <c r="W261" s="258">
        <v>1</v>
      </c>
      <c r="X261" s="144"/>
      <c r="Y261" s="160"/>
      <c r="Z261" s="160"/>
      <c r="AA261" s="160"/>
      <c r="AB261" s="160"/>
      <c r="AC261" s="160"/>
      <c r="AD261" s="160"/>
      <c r="AE261" s="160"/>
      <c r="AF261" s="160"/>
      <c r="AG261" s="160"/>
    </row>
    <row r="262" spans="1:33">
      <c r="A262" s="261" t="s">
        <v>2713</v>
      </c>
      <c r="B262" s="147" t="s">
        <v>1657</v>
      </c>
      <c r="C262" s="259" t="s">
        <v>2850</v>
      </c>
      <c r="D262" s="262" t="s">
        <v>2686</v>
      </c>
      <c r="E262" s="144"/>
      <c r="F262" s="144"/>
      <c r="G262" s="144"/>
      <c r="H262" s="144"/>
      <c r="I262" s="144"/>
      <c r="J262" s="144"/>
      <c r="K262" s="259">
        <v>4</v>
      </c>
      <c r="L262" s="144"/>
      <c r="M262" s="144"/>
      <c r="N262" s="144"/>
      <c r="O262" s="144"/>
      <c r="P262" s="259">
        <v>8</v>
      </c>
      <c r="Q262" s="144"/>
      <c r="R262" s="144"/>
      <c r="S262" s="144"/>
      <c r="T262" s="144"/>
      <c r="U262" s="144"/>
      <c r="V262" s="258">
        <v>1</v>
      </c>
      <c r="W262" s="258">
        <v>1</v>
      </c>
      <c r="X262" s="144"/>
      <c r="Y262" s="160"/>
      <c r="Z262" s="160"/>
      <c r="AA262" s="160"/>
      <c r="AB262" s="160"/>
      <c r="AC262" s="160"/>
      <c r="AD262" s="160"/>
      <c r="AE262" s="160"/>
      <c r="AF262" s="160"/>
      <c r="AG262" s="160"/>
    </row>
    <row r="263" spans="1:33">
      <c r="A263" s="261" t="s">
        <v>2713</v>
      </c>
      <c r="B263" s="146" t="s">
        <v>1854</v>
      </c>
      <c r="C263" s="259" t="s">
        <v>2849</v>
      </c>
      <c r="D263" s="259" t="s">
        <v>2790</v>
      </c>
      <c r="E263" s="144"/>
      <c r="F263" s="144"/>
      <c r="G263" s="144"/>
      <c r="H263" s="144"/>
      <c r="I263" s="144"/>
      <c r="J263" s="144"/>
      <c r="K263" s="144"/>
      <c r="L263" s="144"/>
      <c r="M263" s="144"/>
      <c r="N263" s="144"/>
      <c r="O263" s="144"/>
      <c r="P263" s="144"/>
      <c r="Q263" s="259">
        <v>20</v>
      </c>
      <c r="R263" s="144"/>
      <c r="S263" s="144"/>
      <c r="T263" s="144"/>
      <c r="U263" s="144"/>
      <c r="V263" s="258">
        <v>1</v>
      </c>
      <c r="W263" s="258">
        <v>1</v>
      </c>
      <c r="X263" s="144"/>
      <c r="Y263" s="160"/>
      <c r="Z263" s="160"/>
      <c r="AA263" s="160"/>
      <c r="AB263" s="160"/>
      <c r="AC263" s="160"/>
      <c r="AD263" s="160"/>
      <c r="AE263" s="160"/>
      <c r="AF263" s="160"/>
      <c r="AG263" s="160"/>
    </row>
    <row r="264" spans="1:33">
      <c r="A264" s="261" t="s">
        <v>2713</v>
      </c>
      <c r="B264" s="147" t="s">
        <v>1657</v>
      </c>
      <c r="C264" s="259" t="s">
        <v>2848</v>
      </c>
      <c r="D264" s="262" t="s">
        <v>2686</v>
      </c>
      <c r="E264" s="144"/>
      <c r="F264" s="144"/>
      <c r="G264" s="259">
        <v>12</v>
      </c>
      <c r="H264" s="144"/>
      <c r="I264" s="144"/>
      <c r="J264" s="144"/>
      <c r="K264" s="144"/>
      <c r="L264" s="144"/>
      <c r="M264" s="144"/>
      <c r="N264" s="144"/>
      <c r="O264" s="144"/>
      <c r="P264" s="144"/>
      <c r="Q264" s="144"/>
      <c r="R264" s="144"/>
      <c r="S264" s="144"/>
      <c r="T264" s="144"/>
      <c r="U264" s="144"/>
      <c r="V264" s="258">
        <v>1</v>
      </c>
      <c r="W264" s="258">
        <v>1</v>
      </c>
      <c r="X264" s="144"/>
      <c r="Y264" s="160"/>
      <c r="Z264" s="160"/>
      <c r="AA264" s="160"/>
      <c r="AB264" s="160"/>
      <c r="AC264" s="160"/>
      <c r="AD264" s="160"/>
      <c r="AE264" s="160"/>
      <c r="AF264" s="160"/>
      <c r="AG264" s="160"/>
    </row>
    <row r="265" spans="1:33">
      <c r="A265" s="261" t="s">
        <v>2713</v>
      </c>
      <c r="B265" s="147" t="s">
        <v>1657</v>
      </c>
      <c r="C265" s="259" t="s">
        <v>2847</v>
      </c>
      <c r="D265" s="262" t="s">
        <v>2686</v>
      </c>
      <c r="E265" s="144"/>
      <c r="F265" s="144"/>
      <c r="G265" s="144"/>
      <c r="H265" s="144"/>
      <c r="I265" s="144"/>
      <c r="J265" s="144"/>
      <c r="K265" s="259">
        <v>8</v>
      </c>
      <c r="L265" s="259">
        <v>4</v>
      </c>
      <c r="M265" s="144"/>
      <c r="N265" s="144"/>
      <c r="O265" s="259">
        <v>4</v>
      </c>
      <c r="P265" s="144"/>
      <c r="Q265" s="144"/>
      <c r="R265" s="144"/>
      <c r="S265" s="144"/>
      <c r="T265" s="144"/>
      <c r="U265" s="144"/>
      <c r="V265" s="258">
        <v>1</v>
      </c>
      <c r="W265" s="258">
        <v>1</v>
      </c>
      <c r="X265" s="144"/>
      <c r="Y265" s="160"/>
      <c r="Z265" s="160"/>
      <c r="AA265" s="160"/>
      <c r="AB265" s="160"/>
      <c r="AC265" s="160"/>
      <c r="AD265" s="160"/>
      <c r="AE265" s="160"/>
      <c r="AF265" s="160"/>
      <c r="AG265" s="160"/>
    </row>
    <row r="266" spans="1:33">
      <c r="A266" s="261" t="s">
        <v>2713</v>
      </c>
      <c r="B266" s="147" t="s">
        <v>1657</v>
      </c>
      <c r="C266" s="259" t="s">
        <v>2846</v>
      </c>
      <c r="D266" s="259" t="s">
        <v>2798</v>
      </c>
      <c r="E266" s="144"/>
      <c r="F266" s="144"/>
      <c r="G266" s="259">
        <v>9</v>
      </c>
      <c r="H266" s="144"/>
      <c r="I266" s="144"/>
      <c r="J266" s="144"/>
      <c r="K266" s="144"/>
      <c r="L266" s="144"/>
      <c r="M266" s="144"/>
      <c r="N266" s="144"/>
      <c r="O266" s="144"/>
      <c r="P266" s="144"/>
      <c r="Q266" s="144"/>
      <c r="R266" s="144"/>
      <c r="S266" s="144"/>
      <c r="T266" s="144"/>
      <c r="U266" s="144"/>
      <c r="V266" s="258">
        <v>1</v>
      </c>
      <c r="W266" s="258">
        <v>1</v>
      </c>
      <c r="X266" s="144"/>
      <c r="Y266" s="160"/>
      <c r="Z266" s="160"/>
      <c r="AA266" s="160"/>
      <c r="AB266" s="160"/>
      <c r="AC266" s="160"/>
      <c r="AD266" s="160"/>
      <c r="AE266" s="160"/>
      <c r="AF266" s="160"/>
      <c r="AG266" s="160"/>
    </row>
    <row r="267" spans="1:33">
      <c r="A267" s="261" t="s">
        <v>2713</v>
      </c>
      <c r="B267" s="149" t="s">
        <v>1661</v>
      </c>
      <c r="C267" s="259" t="s">
        <v>2845</v>
      </c>
      <c r="D267" s="262" t="s">
        <v>2686</v>
      </c>
      <c r="E267" s="144"/>
      <c r="F267" s="144"/>
      <c r="G267" s="144"/>
      <c r="H267" s="144"/>
      <c r="I267" s="259">
        <v>4</v>
      </c>
      <c r="J267" s="144"/>
      <c r="K267" s="144"/>
      <c r="L267" s="144"/>
      <c r="M267" s="144"/>
      <c r="N267" s="144"/>
      <c r="O267" s="144"/>
      <c r="P267" s="144"/>
      <c r="Q267" s="144"/>
      <c r="R267" s="144"/>
      <c r="S267" s="144"/>
      <c r="T267" s="144"/>
      <c r="U267" s="144"/>
      <c r="V267" s="258">
        <v>1</v>
      </c>
      <c r="W267" s="258">
        <v>1</v>
      </c>
      <c r="X267" s="144"/>
      <c r="Y267" s="160"/>
      <c r="Z267" s="160"/>
      <c r="AA267" s="160"/>
      <c r="AB267" s="160"/>
      <c r="AC267" s="160"/>
      <c r="AD267" s="160"/>
      <c r="AE267" s="160"/>
      <c r="AF267" s="160"/>
      <c r="AG267" s="160"/>
    </row>
    <row r="268" spans="1:33">
      <c r="A268" s="261" t="s">
        <v>2713</v>
      </c>
      <c r="B268" s="149" t="s">
        <v>1661</v>
      </c>
      <c r="C268" s="259" t="s">
        <v>2844</v>
      </c>
      <c r="D268" s="259" t="s">
        <v>2790</v>
      </c>
      <c r="E268" s="144"/>
      <c r="F268" s="144"/>
      <c r="G268" s="259">
        <v>4</v>
      </c>
      <c r="H268" s="144"/>
      <c r="I268" s="144"/>
      <c r="J268" s="144"/>
      <c r="K268" s="144"/>
      <c r="L268" s="144"/>
      <c r="M268" s="144"/>
      <c r="N268" s="144"/>
      <c r="O268" s="144"/>
      <c r="P268" s="144"/>
      <c r="Q268" s="144"/>
      <c r="R268" s="144"/>
      <c r="S268" s="144"/>
      <c r="T268" s="144"/>
      <c r="U268" s="144"/>
      <c r="V268" s="258">
        <v>1</v>
      </c>
      <c r="W268" s="258">
        <v>1</v>
      </c>
      <c r="X268" s="144"/>
      <c r="Y268" s="160"/>
      <c r="Z268" s="160"/>
      <c r="AA268" s="160"/>
      <c r="AB268" s="160"/>
      <c r="AC268" s="160"/>
      <c r="AD268" s="160"/>
      <c r="AE268" s="160"/>
      <c r="AF268" s="160"/>
      <c r="AG268" s="160"/>
    </row>
    <row r="269" spans="1:33">
      <c r="A269" s="261" t="s">
        <v>2713</v>
      </c>
      <c r="B269" s="149" t="s">
        <v>1661</v>
      </c>
      <c r="C269" s="259" t="s">
        <v>2843</v>
      </c>
      <c r="D269" s="262" t="s">
        <v>2686</v>
      </c>
      <c r="E269" s="144"/>
      <c r="F269" s="144"/>
      <c r="G269" s="144"/>
      <c r="H269" s="144"/>
      <c r="I269" s="144"/>
      <c r="J269" s="144"/>
      <c r="K269" s="259">
        <v>4</v>
      </c>
      <c r="L269" s="144"/>
      <c r="M269" s="144"/>
      <c r="N269" s="144"/>
      <c r="O269" s="144"/>
      <c r="P269" s="144"/>
      <c r="Q269" s="144"/>
      <c r="R269" s="144"/>
      <c r="S269" s="144"/>
      <c r="T269" s="144"/>
      <c r="U269" s="144"/>
      <c r="V269" s="258">
        <v>1</v>
      </c>
      <c r="W269" s="258">
        <v>1</v>
      </c>
      <c r="X269" s="144"/>
      <c r="Y269" s="160"/>
      <c r="Z269" s="160"/>
      <c r="AA269" s="160"/>
      <c r="AB269" s="160"/>
      <c r="AC269" s="160"/>
      <c r="AD269" s="160"/>
      <c r="AE269" s="160"/>
      <c r="AF269" s="160"/>
      <c r="AG269" s="160"/>
    </row>
    <row r="270" spans="1:33">
      <c r="A270" s="261" t="s">
        <v>2713</v>
      </c>
      <c r="B270" s="149" t="s">
        <v>1661</v>
      </c>
      <c r="C270" s="259" t="s">
        <v>2842</v>
      </c>
      <c r="D270" s="262" t="s">
        <v>2686</v>
      </c>
      <c r="E270" s="144"/>
      <c r="F270" s="144"/>
      <c r="G270" s="144"/>
      <c r="H270" s="144"/>
      <c r="I270" s="144"/>
      <c r="J270" s="144"/>
      <c r="K270" s="259">
        <v>4</v>
      </c>
      <c r="L270" s="144"/>
      <c r="M270" s="144"/>
      <c r="N270" s="144"/>
      <c r="O270" s="144"/>
      <c r="P270" s="144"/>
      <c r="Q270" s="144"/>
      <c r="R270" s="144"/>
      <c r="S270" s="144"/>
      <c r="T270" s="144"/>
      <c r="U270" s="144"/>
      <c r="V270" s="258">
        <v>1</v>
      </c>
      <c r="W270" s="258">
        <v>1</v>
      </c>
      <c r="X270" s="144"/>
      <c r="Y270" s="160"/>
      <c r="Z270" s="160"/>
      <c r="AA270" s="160"/>
      <c r="AB270" s="160"/>
      <c r="AC270" s="160"/>
      <c r="AD270" s="160"/>
      <c r="AE270" s="160"/>
      <c r="AF270" s="160"/>
      <c r="AG270" s="160"/>
    </row>
    <row r="271" spans="1:33">
      <c r="A271" s="261" t="s">
        <v>2713</v>
      </c>
      <c r="B271" s="149" t="s">
        <v>1661</v>
      </c>
      <c r="C271" s="259" t="s">
        <v>2841</v>
      </c>
      <c r="D271" s="262" t="s">
        <v>2686</v>
      </c>
      <c r="E271" s="144"/>
      <c r="F271" s="144"/>
      <c r="G271" s="144"/>
      <c r="H271" s="144"/>
      <c r="I271" s="144"/>
      <c r="J271" s="144"/>
      <c r="K271" s="259">
        <v>4</v>
      </c>
      <c r="L271" s="144"/>
      <c r="M271" s="144"/>
      <c r="N271" s="144"/>
      <c r="O271" s="144"/>
      <c r="P271" s="144"/>
      <c r="Q271" s="144"/>
      <c r="R271" s="144"/>
      <c r="S271" s="144"/>
      <c r="T271" s="144"/>
      <c r="U271" s="144"/>
      <c r="V271" s="258">
        <v>1</v>
      </c>
      <c r="W271" s="258">
        <v>1</v>
      </c>
      <c r="X271" s="144"/>
      <c r="Y271" s="160"/>
      <c r="Z271" s="160"/>
      <c r="AA271" s="160"/>
      <c r="AB271" s="160"/>
      <c r="AC271" s="160"/>
      <c r="AD271" s="160"/>
      <c r="AE271" s="160"/>
      <c r="AF271" s="160"/>
      <c r="AG271" s="160"/>
    </row>
    <row r="272" spans="1:33">
      <c r="A272" s="261" t="s">
        <v>2713</v>
      </c>
      <c r="B272" s="149" t="s">
        <v>1661</v>
      </c>
      <c r="C272" s="259" t="s">
        <v>2840</v>
      </c>
      <c r="D272" s="262" t="s">
        <v>2686</v>
      </c>
      <c r="E272" s="144"/>
      <c r="F272" s="144"/>
      <c r="G272" s="144"/>
      <c r="H272" s="144"/>
      <c r="I272" s="144"/>
      <c r="J272" s="144"/>
      <c r="K272" s="144"/>
      <c r="L272" s="144"/>
      <c r="M272" s="144"/>
      <c r="N272" s="144"/>
      <c r="O272" s="144"/>
      <c r="P272" s="144"/>
      <c r="Q272" s="259">
        <v>4</v>
      </c>
      <c r="R272" s="144"/>
      <c r="S272" s="144"/>
      <c r="T272" s="144"/>
      <c r="U272" s="144"/>
      <c r="V272" s="258">
        <v>1</v>
      </c>
      <c r="W272" s="258">
        <v>1</v>
      </c>
      <c r="X272" s="144"/>
      <c r="Y272" s="160"/>
      <c r="Z272" s="160"/>
      <c r="AA272" s="160"/>
      <c r="AB272" s="160"/>
      <c r="AC272" s="160"/>
      <c r="AD272" s="160"/>
      <c r="AE272" s="160"/>
      <c r="AF272" s="160"/>
      <c r="AG272" s="160"/>
    </row>
    <row r="273" spans="1:33">
      <c r="A273" s="261" t="s">
        <v>2713</v>
      </c>
      <c r="B273" s="147" t="s">
        <v>1657</v>
      </c>
      <c r="C273" s="259" t="s">
        <v>2839</v>
      </c>
      <c r="D273" s="262" t="s">
        <v>2686</v>
      </c>
      <c r="E273" s="144"/>
      <c r="F273" s="144"/>
      <c r="G273" s="144"/>
      <c r="H273" s="144"/>
      <c r="I273" s="259">
        <v>12</v>
      </c>
      <c r="J273" s="144"/>
      <c r="K273" s="144"/>
      <c r="L273" s="144"/>
      <c r="M273" s="144"/>
      <c r="N273" s="144"/>
      <c r="O273" s="144"/>
      <c r="P273" s="144"/>
      <c r="Q273" s="144"/>
      <c r="R273" s="144"/>
      <c r="S273" s="144"/>
      <c r="T273" s="144"/>
      <c r="U273" s="144"/>
      <c r="V273" s="258">
        <v>1</v>
      </c>
      <c r="W273" s="258">
        <v>1</v>
      </c>
      <c r="X273" s="144"/>
      <c r="Y273" s="160"/>
      <c r="Z273" s="160"/>
      <c r="AA273" s="160"/>
      <c r="AB273" s="160"/>
      <c r="AC273" s="160"/>
      <c r="AD273" s="160"/>
      <c r="AE273" s="160"/>
      <c r="AF273" s="160"/>
      <c r="AG273" s="160"/>
    </row>
    <row r="274" spans="1:33">
      <c r="A274" s="261" t="s">
        <v>2713</v>
      </c>
      <c r="B274" s="147" t="s">
        <v>1657</v>
      </c>
      <c r="C274" s="259" t="s">
        <v>2838</v>
      </c>
      <c r="D274" s="259" t="s">
        <v>2804</v>
      </c>
      <c r="E274" s="144"/>
      <c r="F274" s="144"/>
      <c r="G274" s="144"/>
      <c r="H274" s="144"/>
      <c r="I274" s="144"/>
      <c r="J274" s="144"/>
      <c r="K274" s="259">
        <v>12</v>
      </c>
      <c r="L274" s="144"/>
      <c r="M274" s="144"/>
      <c r="N274" s="144"/>
      <c r="O274" s="144"/>
      <c r="P274" s="144"/>
      <c r="Q274" s="144"/>
      <c r="R274" s="144"/>
      <c r="S274" s="144"/>
      <c r="T274" s="144"/>
      <c r="U274" s="144"/>
      <c r="V274" s="258">
        <v>1</v>
      </c>
      <c r="W274" s="258">
        <v>1</v>
      </c>
      <c r="X274" s="144"/>
      <c r="Y274" s="160"/>
      <c r="Z274" s="160"/>
      <c r="AA274" s="160"/>
      <c r="AB274" s="160"/>
      <c r="AC274" s="160"/>
      <c r="AD274" s="160"/>
      <c r="AE274" s="160"/>
      <c r="AF274" s="160"/>
      <c r="AG274" s="160"/>
    </row>
    <row r="275" spans="1:33">
      <c r="A275" s="261" t="s">
        <v>2713</v>
      </c>
      <c r="B275" s="147" t="s">
        <v>1657</v>
      </c>
      <c r="C275" s="259" t="s">
        <v>2837</v>
      </c>
      <c r="D275" s="262" t="s">
        <v>2686</v>
      </c>
      <c r="E275" s="144"/>
      <c r="F275" s="144"/>
      <c r="G275" s="144"/>
      <c r="H275" s="144"/>
      <c r="I275" s="144"/>
      <c r="J275" s="144"/>
      <c r="K275" s="259">
        <v>12</v>
      </c>
      <c r="L275" s="144"/>
      <c r="M275" s="144"/>
      <c r="N275" s="144"/>
      <c r="O275" s="144"/>
      <c r="P275" s="144"/>
      <c r="Q275" s="144"/>
      <c r="R275" s="144"/>
      <c r="S275" s="144"/>
      <c r="T275" s="144"/>
      <c r="U275" s="144"/>
      <c r="V275" s="258">
        <v>1</v>
      </c>
      <c r="W275" s="258">
        <v>1</v>
      </c>
      <c r="X275" s="144"/>
      <c r="Y275" s="160"/>
      <c r="Z275" s="160"/>
      <c r="AA275" s="160"/>
      <c r="AB275" s="160"/>
      <c r="AC275" s="160"/>
      <c r="AD275" s="160"/>
      <c r="AE275" s="160"/>
      <c r="AF275" s="160"/>
      <c r="AG275" s="160"/>
    </row>
    <row r="276" spans="1:33">
      <c r="A276" s="261" t="s">
        <v>2713</v>
      </c>
      <c r="B276" s="147" t="s">
        <v>1657</v>
      </c>
      <c r="C276" s="259" t="s">
        <v>2836</v>
      </c>
      <c r="D276" s="262" t="s">
        <v>2686</v>
      </c>
      <c r="E276" s="144"/>
      <c r="F276" s="144"/>
      <c r="G276" s="144"/>
      <c r="H276" s="144"/>
      <c r="I276" s="144"/>
      <c r="J276" s="144"/>
      <c r="K276" s="259">
        <v>8</v>
      </c>
      <c r="L276" s="144"/>
      <c r="M276" s="144"/>
      <c r="N276" s="144"/>
      <c r="O276" s="144"/>
      <c r="P276" s="144"/>
      <c r="Q276" s="144"/>
      <c r="R276" s="144"/>
      <c r="S276" s="144"/>
      <c r="T276" s="144"/>
      <c r="U276" s="144"/>
      <c r="V276" s="258">
        <v>1</v>
      </c>
      <c r="W276" s="258">
        <v>1</v>
      </c>
      <c r="X276" s="144"/>
      <c r="Y276" s="160"/>
      <c r="Z276" s="160"/>
      <c r="AA276" s="160"/>
      <c r="AB276" s="160"/>
      <c r="AC276" s="160"/>
      <c r="AD276" s="160"/>
      <c r="AE276" s="160"/>
      <c r="AF276" s="160"/>
      <c r="AG276" s="160"/>
    </row>
    <row r="277" spans="1:33">
      <c r="A277" s="261" t="s">
        <v>2713</v>
      </c>
      <c r="B277" s="149" t="s">
        <v>1661</v>
      </c>
      <c r="C277" s="259" t="s">
        <v>2835</v>
      </c>
      <c r="D277" s="262" t="s">
        <v>2686</v>
      </c>
      <c r="E277" s="144"/>
      <c r="F277" s="144"/>
      <c r="G277" s="144"/>
      <c r="H277" s="144"/>
      <c r="I277" s="144"/>
      <c r="J277" s="144"/>
      <c r="K277" s="259">
        <v>4</v>
      </c>
      <c r="L277" s="144"/>
      <c r="M277" s="144"/>
      <c r="N277" s="144"/>
      <c r="O277" s="144"/>
      <c r="P277" s="144"/>
      <c r="Q277" s="144"/>
      <c r="R277" s="144"/>
      <c r="S277" s="144"/>
      <c r="T277" s="144"/>
      <c r="U277" s="144"/>
      <c r="V277" s="258">
        <v>1</v>
      </c>
      <c r="W277" s="258">
        <v>1</v>
      </c>
      <c r="X277" s="144"/>
      <c r="Y277" s="160"/>
      <c r="Z277" s="160"/>
      <c r="AA277" s="160"/>
      <c r="AB277" s="160"/>
      <c r="AC277" s="160"/>
      <c r="AD277" s="160"/>
      <c r="AE277" s="160"/>
      <c r="AF277" s="160"/>
      <c r="AG277" s="160"/>
    </row>
    <row r="278" spans="1:33">
      <c r="A278" s="261" t="s">
        <v>2713</v>
      </c>
      <c r="B278" s="149" t="s">
        <v>1661</v>
      </c>
      <c r="C278" s="259" t="s">
        <v>2834</v>
      </c>
      <c r="D278" s="262" t="s">
        <v>2686</v>
      </c>
      <c r="E278" s="144"/>
      <c r="F278" s="144"/>
      <c r="G278" s="144"/>
      <c r="H278" s="144"/>
      <c r="I278" s="144"/>
      <c r="J278" s="144"/>
      <c r="K278" s="259">
        <v>4</v>
      </c>
      <c r="L278" s="144"/>
      <c r="M278" s="144"/>
      <c r="N278" s="144"/>
      <c r="O278" s="144"/>
      <c r="P278" s="144"/>
      <c r="Q278" s="144"/>
      <c r="R278" s="144"/>
      <c r="S278" s="144"/>
      <c r="T278" s="144"/>
      <c r="U278" s="144"/>
      <c r="V278" s="258">
        <v>1</v>
      </c>
      <c r="W278" s="258">
        <v>1</v>
      </c>
      <c r="X278" s="144"/>
      <c r="Y278" s="160"/>
      <c r="Z278" s="160"/>
      <c r="AA278" s="160"/>
      <c r="AB278" s="160"/>
      <c r="AC278" s="160"/>
      <c r="AD278" s="160"/>
      <c r="AE278" s="160"/>
      <c r="AF278" s="160"/>
      <c r="AG278" s="160"/>
    </row>
    <row r="279" spans="1:33" ht="27">
      <c r="A279" s="261" t="s">
        <v>2713</v>
      </c>
      <c r="B279" s="147" t="s">
        <v>1657</v>
      </c>
      <c r="C279" s="259" t="s">
        <v>2833</v>
      </c>
      <c r="D279" s="262" t="s">
        <v>2773</v>
      </c>
      <c r="E279" s="259">
        <v>4</v>
      </c>
      <c r="F279" s="259">
        <v>4</v>
      </c>
      <c r="G279" s="144"/>
      <c r="H279" s="144"/>
      <c r="I279" s="144"/>
      <c r="J279" s="144"/>
      <c r="K279" s="259">
        <v>4</v>
      </c>
      <c r="L279" s="144"/>
      <c r="M279" s="144"/>
      <c r="N279" s="144"/>
      <c r="O279" s="144"/>
      <c r="P279" s="144"/>
      <c r="Q279" s="144"/>
      <c r="R279" s="144"/>
      <c r="S279" s="144"/>
      <c r="T279" s="144"/>
      <c r="U279" s="144"/>
      <c r="V279" s="143">
        <v>0</v>
      </c>
      <c r="W279" s="258">
        <v>1</v>
      </c>
      <c r="X279" s="144"/>
      <c r="Y279" s="160"/>
      <c r="Z279" s="160"/>
      <c r="AA279" s="160"/>
      <c r="AB279" s="160"/>
      <c r="AC279" s="160"/>
      <c r="AD279" s="160"/>
      <c r="AE279" s="160"/>
      <c r="AF279" s="160"/>
      <c r="AG279" s="160"/>
    </row>
    <row r="280" spans="1:33" ht="27">
      <c r="A280" s="261" t="s">
        <v>2713</v>
      </c>
      <c r="B280" s="146" t="s">
        <v>1854</v>
      </c>
      <c r="C280" s="259" t="s">
        <v>2832</v>
      </c>
      <c r="D280" s="262" t="s">
        <v>2770</v>
      </c>
      <c r="E280" s="144"/>
      <c r="F280" s="144"/>
      <c r="G280" s="259">
        <v>4</v>
      </c>
      <c r="H280" s="144"/>
      <c r="I280" s="144"/>
      <c r="J280" s="144"/>
      <c r="K280" s="144"/>
      <c r="L280" s="144"/>
      <c r="M280" s="144"/>
      <c r="N280" s="144"/>
      <c r="O280" s="144"/>
      <c r="P280" s="144"/>
      <c r="Q280" s="259">
        <v>8</v>
      </c>
      <c r="R280" s="144"/>
      <c r="S280" s="144"/>
      <c r="T280" s="144"/>
      <c r="U280" s="144"/>
      <c r="V280" s="258">
        <v>1</v>
      </c>
      <c r="W280" s="258">
        <v>1</v>
      </c>
      <c r="X280" s="144"/>
      <c r="Y280" s="160"/>
      <c r="Z280" s="160"/>
      <c r="AA280" s="160"/>
      <c r="AB280" s="160"/>
      <c r="AC280" s="160"/>
      <c r="AD280" s="160"/>
      <c r="AE280" s="160"/>
      <c r="AF280" s="160"/>
      <c r="AG280" s="160"/>
    </row>
    <row r="281" spans="1:33">
      <c r="A281" s="261" t="s">
        <v>2713</v>
      </c>
      <c r="B281" s="146" t="s">
        <v>1854</v>
      </c>
      <c r="C281" s="259" t="s">
        <v>2831</v>
      </c>
      <c r="D281" s="259" t="s">
        <v>2830</v>
      </c>
      <c r="E281" s="144"/>
      <c r="F281" s="144"/>
      <c r="G281" s="144"/>
      <c r="H281" s="144"/>
      <c r="I281" s="144"/>
      <c r="J281" s="259">
        <v>8</v>
      </c>
      <c r="K281" s="144"/>
      <c r="L281" s="144"/>
      <c r="M281" s="144"/>
      <c r="N281" s="144"/>
      <c r="O281" s="144"/>
      <c r="P281" s="144"/>
      <c r="Q281" s="259">
        <v>4</v>
      </c>
      <c r="R281" s="144"/>
      <c r="S281" s="144"/>
      <c r="T281" s="144"/>
      <c r="U281" s="144"/>
      <c r="V281" s="258">
        <v>1</v>
      </c>
      <c r="W281" s="258">
        <v>1</v>
      </c>
      <c r="X281" s="144"/>
      <c r="Y281" s="160"/>
      <c r="Z281" s="160"/>
      <c r="AA281" s="160"/>
      <c r="AB281" s="160"/>
      <c r="AC281" s="160"/>
      <c r="AD281" s="160"/>
      <c r="AE281" s="160"/>
      <c r="AF281" s="160"/>
      <c r="AG281" s="160"/>
    </row>
    <row r="282" spans="1:33">
      <c r="A282" s="261" t="s">
        <v>2713</v>
      </c>
      <c r="B282" s="147" t="s">
        <v>1657</v>
      </c>
      <c r="C282" s="259" t="s">
        <v>2829</v>
      </c>
      <c r="D282" s="262" t="s">
        <v>2686</v>
      </c>
      <c r="E282" s="144"/>
      <c r="F282" s="144"/>
      <c r="G282" s="144"/>
      <c r="H282" s="144"/>
      <c r="I282" s="144"/>
      <c r="J282" s="144"/>
      <c r="K282" s="144"/>
      <c r="L282" s="144"/>
      <c r="M282" s="144"/>
      <c r="N282" s="144"/>
      <c r="O282" s="144"/>
      <c r="P282" s="144"/>
      <c r="Q282" s="259">
        <v>8</v>
      </c>
      <c r="R282" s="144"/>
      <c r="S282" s="144"/>
      <c r="T282" s="144"/>
      <c r="U282" s="144"/>
      <c r="V282" s="258">
        <v>1</v>
      </c>
      <c r="W282" s="258">
        <v>1</v>
      </c>
      <c r="X282" s="144"/>
      <c r="Y282" s="160"/>
      <c r="Z282" s="160"/>
      <c r="AA282" s="160"/>
      <c r="AB282" s="160"/>
      <c r="AC282" s="160"/>
      <c r="AD282" s="160"/>
      <c r="AE282" s="160"/>
      <c r="AF282" s="160"/>
      <c r="AG282" s="160"/>
    </row>
    <row r="283" spans="1:33">
      <c r="A283" s="261" t="s">
        <v>2713</v>
      </c>
      <c r="B283" s="147" t="s">
        <v>1657</v>
      </c>
      <c r="C283" s="259" t="s">
        <v>2828</v>
      </c>
      <c r="D283" s="262" t="s">
        <v>2686</v>
      </c>
      <c r="E283" s="144"/>
      <c r="F283" s="144"/>
      <c r="G283" s="144"/>
      <c r="H283" s="144"/>
      <c r="I283" s="144"/>
      <c r="J283" s="144"/>
      <c r="K283" s="144"/>
      <c r="L283" s="144"/>
      <c r="M283" s="144"/>
      <c r="N283" s="144"/>
      <c r="O283" s="144"/>
      <c r="P283" s="144"/>
      <c r="Q283" s="259">
        <v>4</v>
      </c>
      <c r="R283" s="144"/>
      <c r="S283" s="144"/>
      <c r="T283" s="144"/>
      <c r="U283" s="144"/>
      <c r="V283" s="258">
        <v>1</v>
      </c>
      <c r="W283" s="258">
        <v>1</v>
      </c>
      <c r="X283" s="144"/>
      <c r="Y283" s="160"/>
      <c r="Z283" s="160"/>
      <c r="AA283" s="160"/>
      <c r="AB283" s="160"/>
      <c r="AC283" s="160"/>
      <c r="AD283" s="160"/>
      <c r="AE283" s="160"/>
      <c r="AF283" s="160"/>
      <c r="AG283" s="160"/>
    </row>
    <row r="284" spans="1:33">
      <c r="A284" s="261" t="s">
        <v>2713</v>
      </c>
      <c r="B284" s="147" t="s">
        <v>1657</v>
      </c>
      <c r="C284" s="259" t="s">
        <v>2827</v>
      </c>
      <c r="D284" s="262" t="s">
        <v>2686</v>
      </c>
      <c r="E284" s="144"/>
      <c r="F284" s="144"/>
      <c r="G284" s="144"/>
      <c r="H284" s="144"/>
      <c r="I284" s="144"/>
      <c r="J284" s="144"/>
      <c r="K284" s="144"/>
      <c r="L284" s="144"/>
      <c r="M284" s="144"/>
      <c r="N284" s="144"/>
      <c r="O284" s="144"/>
      <c r="P284" s="144"/>
      <c r="Q284" s="259">
        <v>4</v>
      </c>
      <c r="R284" s="144"/>
      <c r="S284" s="144"/>
      <c r="T284" s="144"/>
      <c r="U284" s="144"/>
      <c r="V284" s="258">
        <v>1</v>
      </c>
      <c r="W284" s="258">
        <v>1</v>
      </c>
      <c r="X284" s="144"/>
      <c r="Y284" s="160"/>
      <c r="Z284" s="160"/>
      <c r="AA284" s="160"/>
      <c r="AB284" s="160"/>
      <c r="AC284" s="160"/>
      <c r="AD284" s="160"/>
      <c r="AE284" s="160"/>
      <c r="AF284" s="160"/>
      <c r="AG284" s="160"/>
    </row>
    <row r="285" spans="1:33">
      <c r="A285" s="261" t="s">
        <v>2713</v>
      </c>
      <c r="B285" s="149" t="s">
        <v>1661</v>
      </c>
      <c r="C285" s="259" t="s">
        <v>2826</v>
      </c>
      <c r="D285" s="259" t="s">
        <v>2732</v>
      </c>
      <c r="E285" s="144"/>
      <c r="F285" s="144"/>
      <c r="G285" s="144"/>
      <c r="H285" s="144"/>
      <c r="I285" s="144"/>
      <c r="J285" s="144"/>
      <c r="K285" s="144"/>
      <c r="L285" s="144"/>
      <c r="M285" s="144"/>
      <c r="N285" s="144"/>
      <c r="O285" s="144"/>
      <c r="P285" s="144"/>
      <c r="Q285" s="144"/>
      <c r="R285" s="144"/>
      <c r="S285" s="144"/>
      <c r="T285" s="144"/>
      <c r="U285" s="259">
        <v>4</v>
      </c>
      <c r="V285" s="258">
        <v>1</v>
      </c>
      <c r="W285" s="258">
        <v>1</v>
      </c>
      <c r="X285" s="144"/>
      <c r="Y285" s="160"/>
      <c r="Z285" s="160"/>
      <c r="AA285" s="160"/>
      <c r="AB285" s="160"/>
      <c r="AC285" s="160"/>
      <c r="AD285" s="160"/>
      <c r="AE285" s="160"/>
      <c r="AF285" s="160"/>
      <c r="AG285" s="160"/>
    </row>
    <row r="286" spans="1:33">
      <c r="A286" s="261" t="s">
        <v>2713</v>
      </c>
      <c r="B286" s="149" t="s">
        <v>1661</v>
      </c>
      <c r="C286" s="259" t="s">
        <v>2825</v>
      </c>
      <c r="D286" s="259" t="s">
        <v>2732</v>
      </c>
      <c r="E286" s="144"/>
      <c r="F286" s="144"/>
      <c r="G286" s="144"/>
      <c r="H286" s="144"/>
      <c r="I286" s="144"/>
      <c r="J286" s="144"/>
      <c r="K286" s="144"/>
      <c r="L286" s="144"/>
      <c r="M286" s="144"/>
      <c r="N286" s="144"/>
      <c r="O286" s="144"/>
      <c r="P286" s="144"/>
      <c r="Q286" s="144"/>
      <c r="R286" s="144"/>
      <c r="S286" s="144"/>
      <c r="T286" s="144"/>
      <c r="U286" s="259">
        <v>4</v>
      </c>
      <c r="V286" s="258">
        <v>1</v>
      </c>
      <c r="W286" s="258">
        <v>1</v>
      </c>
      <c r="X286" s="144"/>
      <c r="Y286" s="160"/>
      <c r="Z286" s="160"/>
      <c r="AA286" s="160"/>
      <c r="AB286" s="160"/>
      <c r="AC286" s="160"/>
      <c r="AD286" s="160"/>
      <c r="AE286" s="160"/>
      <c r="AF286" s="160"/>
      <c r="AG286" s="160"/>
    </row>
    <row r="287" spans="1:33">
      <c r="A287" s="261" t="s">
        <v>2713</v>
      </c>
      <c r="B287" s="147" t="s">
        <v>1657</v>
      </c>
      <c r="C287" s="259" t="s">
        <v>2824</v>
      </c>
      <c r="D287" s="259" t="s">
        <v>2732</v>
      </c>
      <c r="E287" s="144"/>
      <c r="F287" s="144"/>
      <c r="G287" s="144"/>
      <c r="H287" s="144"/>
      <c r="I287" s="144"/>
      <c r="J287" s="144"/>
      <c r="K287" s="144"/>
      <c r="L287" s="144"/>
      <c r="M287" s="144"/>
      <c r="N287" s="144"/>
      <c r="O287" s="144"/>
      <c r="P287" s="144"/>
      <c r="Q287" s="144"/>
      <c r="R287" s="144"/>
      <c r="S287" s="144"/>
      <c r="T287" s="144"/>
      <c r="U287" s="259">
        <v>8</v>
      </c>
      <c r="V287" s="258">
        <v>1</v>
      </c>
      <c r="W287" s="258">
        <v>1</v>
      </c>
      <c r="X287" s="144"/>
      <c r="Y287" s="160"/>
      <c r="Z287" s="160"/>
      <c r="AA287" s="160"/>
      <c r="AB287" s="160"/>
      <c r="AC287" s="160"/>
      <c r="AD287" s="160"/>
      <c r="AE287" s="160"/>
      <c r="AF287" s="160"/>
      <c r="AG287" s="160"/>
    </row>
    <row r="288" spans="1:33">
      <c r="A288" s="261" t="s">
        <v>2713</v>
      </c>
      <c r="B288" s="147" t="s">
        <v>1657</v>
      </c>
      <c r="C288" s="259" t="s">
        <v>2823</v>
      </c>
      <c r="D288" s="262" t="s">
        <v>2686</v>
      </c>
      <c r="E288" s="144"/>
      <c r="F288" s="144"/>
      <c r="G288" s="144"/>
      <c r="H288" s="144"/>
      <c r="I288" s="144"/>
      <c r="J288" s="144"/>
      <c r="K288" s="144"/>
      <c r="L288" s="144"/>
      <c r="M288" s="144"/>
      <c r="N288" s="144"/>
      <c r="O288" s="144"/>
      <c r="P288" s="144"/>
      <c r="Q288" s="144"/>
      <c r="R288" s="144"/>
      <c r="S288" s="144"/>
      <c r="T288" s="144"/>
      <c r="U288" s="259">
        <v>8</v>
      </c>
      <c r="V288" s="258">
        <v>1</v>
      </c>
      <c r="W288" s="258">
        <v>1</v>
      </c>
      <c r="X288" s="144"/>
      <c r="Y288" s="160"/>
      <c r="Z288" s="160"/>
      <c r="AA288" s="160"/>
      <c r="AB288" s="160"/>
      <c r="AC288" s="160"/>
      <c r="AD288" s="160"/>
      <c r="AE288" s="160"/>
      <c r="AF288" s="160"/>
      <c r="AG288" s="160"/>
    </row>
    <row r="289" spans="1:33">
      <c r="A289" s="261" t="s">
        <v>2713</v>
      </c>
      <c r="B289" s="147" t="s">
        <v>1657</v>
      </c>
      <c r="C289" s="259" t="s">
        <v>2822</v>
      </c>
      <c r="D289" s="262" t="s">
        <v>2686</v>
      </c>
      <c r="E289" s="144"/>
      <c r="F289" s="144"/>
      <c r="G289" s="144"/>
      <c r="H289" s="144"/>
      <c r="I289" s="144"/>
      <c r="J289" s="144"/>
      <c r="K289" s="144"/>
      <c r="L289" s="144"/>
      <c r="M289" s="144"/>
      <c r="N289" s="144"/>
      <c r="O289" s="144"/>
      <c r="P289" s="144"/>
      <c r="Q289" s="144"/>
      <c r="R289" s="144"/>
      <c r="S289" s="144"/>
      <c r="T289" s="144"/>
      <c r="U289" s="259">
        <v>8</v>
      </c>
      <c r="V289" s="258">
        <v>1</v>
      </c>
      <c r="W289" s="258">
        <v>1</v>
      </c>
      <c r="X289" s="144"/>
      <c r="Y289" s="160"/>
      <c r="Z289" s="160"/>
      <c r="AA289" s="160"/>
      <c r="AB289" s="160"/>
      <c r="AC289" s="160"/>
      <c r="AD289" s="160"/>
      <c r="AE289" s="160"/>
      <c r="AF289" s="160"/>
      <c r="AG289" s="160"/>
    </row>
    <row r="290" spans="1:33">
      <c r="A290" s="261" t="s">
        <v>2713</v>
      </c>
      <c r="B290" s="147" t="s">
        <v>1657</v>
      </c>
      <c r="C290" s="259" t="s">
        <v>2821</v>
      </c>
      <c r="D290" s="262" t="s">
        <v>2686</v>
      </c>
      <c r="E290" s="144"/>
      <c r="F290" s="144"/>
      <c r="G290" s="144"/>
      <c r="H290" s="144"/>
      <c r="I290" s="144"/>
      <c r="J290" s="144"/>
      <c r="K290" s="144"/>
      <c r="L290" s="144"/>
      <c r="M290" s="144"/>
      <c r="N290" s="144"/>
      <c r="O290" s="144"/>
      <c r="P290" s="144"/>
      <c r="Q290" s="259">
        <v>4</v>
      </c>
      <c r="R290" s="144"/>
      <c r="S290" s="144"/>
      <c r="T290" s="144"/>
      <c r="U290" s="144"/>
      <c r="V290" s="258">
        <v>1</v>
      </c>
      <c r="W290" s="258">
        <v>1</v>
      </c>
      <c r="X290" s="144"/>
      <c r="Y290" s="160"/>
      <c r="Z290" s="160"/>
      <c r="AA290" s="160"/>
      <c r="AB290" s="160"/>
      <c r="AC290" s="160"/>
      <c r="AD290" s="160"/>
      <c r="AE290" s="160"/>
      <c r="AF290" s="160"/>
      <c r="AG290" s="160"/>
    </row>
    <row r="291" spans="1:33">
      <c r="A291" s="261" t="s">
        <v>2685</v>
      </c>
      <c r="B291" s="149" t="s">
        <v>1661</v>
      </c>
      <c r="C291" s="259" t="s">
        <v>2820</v>
      </c>
      <c r="D291" s="262" t="s">
        <v>2686</v>
      </c>
      <c r="E291" s="144"/>
      <c r="F291" s="144"/>
      <c r="G291" s="144"/>
      <c r="H291" s="144"/>
      <c r="I291" s="144"/>
      <c r="J291" s="144"/>
      <c r="K291" s="259">
        <v>4</v>
      </c>
      <c r="L291" s="144"/>
      <c r="M291" s="144"/>
      <c r="N291" s="144"/>
      <c r="O291" s="144"/>
      <c r="P291" s="144"/>
      <c r="Q291" s="144"/>
      <c r="R291" s="144"/>
      <c r="S291" s="144"/>
      <c r="T291" s="144"/>
      <c r="U291" s="144"/>
      <c r="V291" s="258">
        <v>1</v>
      </c>
      <c r="W291" s="258">
        <v>1</v>
      </c>
      <c r="X291" s="144"/>
      <c r="Y291" s="160"/>
      <c r="Z291" s="160"/>
      <c r="AA291" s="160"/>
      <c r="AB291" s="160"/>
      <c r="AC291" s="160"/>
      <c r="AD291" s="160"/>
      <c r="AE291" s="160"/>
      <c r="AF291" s="160"/>
      <c r="AG291" s="160"/>
    </row>
    <row r="292" spans="1:33">
      <c r="A292" s="261" t="s">
        <v>2685</v>
      </c>
      <c r="B292" s="149" t="s">
        <v>1661</v>
      </c>
      <c r="C292" s="259" t="s">
        <v>2819</v>
      </c>
      <c r="D292" s="262" t="s">
        <v>2686</v>
      </c>
      <c r="E292" s="144"/>
      <c r="F292" s="144"/>
      <c r="G292" s="144"/>
      <c r="H292" s="144"/>
      <c r="I292" s="144"/>
      <c r="J292" s="144"/>
      <c r="K292" s="259">
        <v>4</v>
      </c>
      <c r="L292" s="144"/>
      <c r="M292" s="144"/>
      <c r="N292" s="144"/>
      <c r="O292" s="144"/>
      <c r="P292" s="144"/>
      <c r="Q292" s="144"/>
      <c r="R292" s="144"/>
      <c r="S292" s="144"/>
      <c r="T292" s="144"/>
      <c r="U292" s="144"/>
      <c r="V292" s="258">
        <v>1</v>
      </c>
      <c r="W292" s="258">
        <v>1</v>
      </c>
      <c r="X292" s="144"/>
      <c r="Y292" s="160"/>
      <c r="Z292" s="160"/>
      <c r="AA292" s="160"/>
      <c r="AB292" s="160"/>
      <c r="AC292" s="160"/>
      <c r="AD292" s="160"/>
      <c r="AE292" s="160"/>
      <c r="AF292" s="160"/>
      <c r="AG292" s="160"/>
    </row>
    <row r="293" spans="1:33">
      <c r="A293" s="261" t="s">
        <v>2685</v>
      </c>
      <c r="B293" s="147" t="s">
        <v>1657</v>
      </c>
      <c r="C293" s="259" t="s">
        <v>2818</v>
      </c>
      <c r="D293" s="262" t="s">
        <v>2686</v>
      </c>
      <c r="E293" s="144"/>
      <c r="F293" s="144"/>
      <c r="G293" s="144"/>
      <c r="H293" s="144"/>
      <c r="I293" s="144"/>
      <c r="J293" s="144"/>
      <c r="K293" s="259">
        <v>8</v>
      </c>
      <c r="L293" s="144"/>
      <c r="M293" s="144"/>
      <c r="N293" s="144"/>
      <c r="O293" s="144"/>
      <c r="P293" s="144"/>
      <c r="Q293" s="144"/>
      <c r="R293" s="144"/>
      <c r="S293" s="144"/>
      <c r="T293" s="144"/>
      <c r="U293" s="144"/>
      <c r="V293" s="258">
        <v>1</v>
      </c>
      <c r="W293" s="258">
        <v>1</v>
      </c>
      <c r="X293" s="144"/>
      <c r="Y293" s="160"/>
      <c r="Z293" s="160"/>
      <c r="AA293" s="160"/>
      <c r="AB293" s="160"/>
      <c r="AC293" s="160"/>
      <c r="AD293" s="160"/>
      <c r="AE293" s="160"/>
      <c r="AF293" s="160"/>
      <c r="AG293" s="160"/>
    </row>
    <row r="294" spans="1:33">
      <c r="A294" s="261" t="s">
        <v>2685</v>
      </c>
      <c r="B294" s="149" t="s">
        <v>1661</v>
      </c>
      <c r="C294" s="259" t="s">
        <v>2817</v>
      </c>
      <c r="D294" s="262" t="s">
        <v>2686</v>
      </c>
      <c r="E294" s="144"/>
      <c r="F294" s="144"/>
      <c r="G294" s="144"/>
      <c r="H294" s="144"/>
      <c r="I294" s="144"/>
      <c r="J294" s="144"/>
      <c r="K294" s="259">
        <v>4</v>
      </c>
      <c r="L294" s="144"/>
      <c r="M294" s="144"/>
      <c r="N294" s="144"/>
      <c r="O294" s="144"/>
      <c r="P294" s="144"/>
      <c r="Q294" s="144"/>
      <c r="R294" s="144"/>
      <c r="S294" s="144"/>
      <c r="T294" s="144"/>
      <c r="U294" s="144"/>
      <c r="V294" s="258">
        <v>1</v>
      </c>
      <c r="W294" s="258">
        <v>1</v>
      </c>
      <c r="X294" s="144"/>
      <c r="Y294" s="160"/>
      <c r="Z294" s="160"/>
      <c r="AA294" s="160"/>
      <c r="AB294" s="160"/>
      <c r="AC294" s="160"/>
      <c r="AD294" s="160"/>
      <c r="AE294" s="160"/>
      <c r="AF294" s="160"/>
      <c r="AG294" s="160"/>
    </row>
    <row r="295" spans="1:33">
      <c r="A295" s="261" t="s">
        <v>2685</v>
      </c>
      <c r="B295" s="149" t="s">
        <v>1661</v>
      </c>
      <c r="C295" s="259" t="s">
        <v>2816</v>
      </c>
      <c r="D295" s="262" t="s">
        <v>2686</v>
      </c>
      <c r="E295" s="144"/>
      <c r="F295" s="144"/>
      <c r="G295" s="144"/>
      <c r="H295" s="144"/>
      <c r="I295" s="144"/>
      <c r="J295" s="144"/>
      <c r="K295" s="259">
        <v>4</v>
      </c>
      <c r="L295" s="144"/>
      <c r="M295" s="144"/>
      <c r="N295" s="144"/>
      <c r="O295" s="144"/>
      <c r="P295" s="144"/>
      <c r="Q295" s="144"/>
      <c r="R295" s="144"/>
      <c r="S295" s="144"/>
      <c r="T295" s="144"/>
      <c r="U295" s="144"/>
      <c r="V295" s="258">
        <v>1</v>
      </c>
      <c r="W295" s="258">
        <v>1</v>
      </c>
      <c r="X295" s="144"/>
      <c r="Y295" s="160"/>
      <c r="Z295" s="160"/>
      <c r="AA295" s="160"/>
      <c r="AB295" s="160"/>
      <c r="AC295" s="160"/>
      <c r="AD295" s="160"/>
      <c r="AE295" s="160"/>
      <c r="AF295" s="160"/>
      <c r="AG295" s="160"/>
    </row>
    <row r="296" spans="1:33">
      <c r="A296" s="261" t="s">
        <v>2685</v>
      </c>
      <c r="B296" s="149" t="s">
        <v>1661</v>
      </c>
      <c r="C296" s="259" t="s">
        <v>2815</v>
      </c>
      <c r="D296" s="262" t="s">
        <v>2686</v>
      </c>
      <c r="E296" s="144"/>
      <c r="F296" s="144"/>
      <c r="G296" s="144"/>
      <c r="H296" s="144"/>
      <c r="I296" s="144"/>
      <c r="J296" s="144"/>
      <c r="K296" s="259">
        <v>4</v>
      </c>
      <c r="L296" s="144"/>
      <c r="M296" s="144"/>
      <c r="N296" s="144"/>
      <c r="O296" s="144"/>
      <c r="P296" s="144"/>
      <c r="Q296" s="144"/>
      <c r="R296" s="144"/>
      <c r="S296" s="144"/>
      <c r="T296" s="144"/>
      <c r="U296" s="144"/>
      <c r="V296" s="258">
        <v>1</v>
      </c>
      <c r="W296" s="258">
        <v>1</v>
      </c>
      <c r="X296" s="144"/>
      <c r="Y296" s="160"/>
      <c r="Z296" s="160"/>
      <c r="AA296" s="160"/>
      <c r="AB296" s="160"/>
      <c r="AC296" s="160"/>
      <c r="AD296" s="160"/>
      <c r="AE296" s="160"/>
      <c r="AF296" s="160"/>
      <c r="AG296" s="160"/>
    </row>
    <row r="297" spans="1:33">
      <c r="A297" s="261" t="s">
        <v>2685</v>
      </c>
      <c r="B297" s="149" t="s">
        <v>1661</v>
      </c>
      <c r="C297" s="259" t="s">
        <v>2814</v>
      </c>
      <c r="D297" s="262" t="s">
        <v>2686</v>
      </c>
      <c r="E297" s="144"/>
      <c r="F297" s="144"/>
      <c r="G297" s="144"/>
      <c r="H297" s="144"/>
      <c r="I297" s="144"/>
      <c r="J297" s="144"/>
      <c r="K297" s="259">
        <v>4</v>
      </c>
      <c r="L297" s="144"/>
      <c r="M297" s="144"/>
      <c r="N297" s="144"/>
      <c r="O297" s="144"/>
      <c r="P297" s="144"/>
      <c r="Q297" s="144"/>
      <c r="R297" s="144"/>
      <c r="S297" s="144"/>
      <c r="T297" s="144"/>
      <c r="U297" s="144"/>
      <c r="V297" s="258">
        <v>1</v>
      </c>
      <c r="W297" s="258">
        <v>1</v>
      </c>
      <c r="X297" s="144"/>
      <c r="Y297" s="160"/>
      <c r="Z297" s="160"/>
      <c r="AA297" s="160"/>
      <c r="AB297" s="160"/>
      <c r="AC297" s="160"/>
      <c r="AD297" s="160"/>
      <c r="AE297" s="160"/>
      <c r="AF297" s="160"/>
      <c r="AG297" s="160"/>
    </row>
    <row r="298" spans="1:33">
      <c r="A298" s="261" t="s">
        <v>2685</v>
      </c>
      <c r="B298" s="147" t="s">
        <v>1657</v>
      </c>
      <c r="C298" s="259" t="s">
        <v>2813</v>
      </c>
      <c r="D298" s="262" t="s">
        <v>2686</v>
      </c>
      <c r="E298" s="144"/>
      <c r="F298" s="144"/>
      <c r="G298" s="144"/>
      <c r="H298" s="144"/>
      <c r="I298" s="144"/>
      <c r="J298" s="144"/>
      <c r="K298" s="259">
        <v>4</v>
      </c>
      <c r="L298" s="144"/>
      <c r="M298" s="144"/>
      <c r="N298" s="144"/>
      <c r="O298" s="144"/>
      <c r="P298" s="144"/>
      <c r="Q298" s="259">
        <v>8</v>
      </c>
      <c r="R298" s="144"/>
      <c r="S298" s="144"/>
      <c r="T298" s="144"/>
      <c r="U298" s="144"/>
      <c r="V298" s="258">
        <v>1</v>
      </c>
      <c r="W298" s="258">
        <v>1</v>
      </c>
      <c r="X298" s="144"/>
      <c r="Y298" s="160"/>
      <c r="Z298" s="160"/>
      <c r="AA298" s="160"/>
      <c r="AB298" s="160"/>
      <c r="AC298" s="160"/>
      <c r="AD298" s="160"/>
      <c r="AE298" s="160"/>
      <c r="AF298" s="160"/>
      <c r="AG298" s="160"/>
    </row>
    <row r="299" spans="1:33">
      <c r="A299" s="261" t="s">
        <v>2685</v>
      </c>
      <c r="B299" s="147" t="s">
        <v>1657</v>
      </c>
      <c r="C299" s="259" t="s">
        <v>2812</v>
      </c>
      <c r="D299" s="262" t="s">
        <v>2686</v>
      </c>
      <c r="E299" s="144"/>
      <c r="F299" s="144"/>
      <c r="G299" s="144"/>
      <c r="H299" s="144"/>
      <c r="I299" s="259">
        <v>12</v>
      </c>
      <c r="J299" s="144"/>
      <c r="K299" s="144"/>
      <c r="L299" s="144"/>
      <c r="M299" s="144"/>
      <c r="N299" s="144"/>
      <c r="O299" s="144"/>
      <c r="P299" s="144"/>
      <c r="Q299" s="144"/>
      <c r="R299" s="144"/>
      <c r="S299" s="144"/>
      <c r="T299" s="144"/>
      <c r="U299" s="144"/>
      <c r="V299" s="258">
        <v>1</v>
      </c>
      <c r="W299" s="258">
        <v>1</v>
      </c>
      <c r="X299" s="144"/>
      <c r="Y299" s="160"/>
      <c r="Z299" s="160"/>
      <c r="AA299" s="160"/>
      <c r="AB299" s="160"/>
      <c r="AC299" s="160"/>
      <c r="AD299" s="160"/>
      <c r="AE299" s="160"/>
      <c r="AF299" s="160"/>
      <c r="AG299" s="160"/>
    </row>
    <row r="300" spans="1:33">
      <c r="A300" s="261" t="s">
        <v>2685</v>
      </c>
      <c r="B300" s="147" t="s">
        <v>1657</v>
      </c>
      <c r="C300" s="259" t="s">
        <v>2811</v>
      </c>
      <c r="D300" s="262" t="s">
        <v>2686</v>
      </c>
      <c r="E300" s="144"/>
      <c r="F300" s="144"/>
      <c r="G300" s="259">
        <v>8</v>
      </c>
      <c r="H300" s="144"/>
      <c r="I300" s="144"/>
      <c r="J300" s="144"/>
      <c r="K300" s="144"/>
      <c r="L300" s="144"/>
      <c r="M300" s="144"/>
      <c r="N300" s="144"/>
      <c r="O300" s="144"/>
      <c r="P300" s="144"/>
      <c r="Q300" s="259">
        <v>4</v>
      </c>
      <c r="R300" s="144"/>
      <c r="S300" s="144"/>
      <c r="T300" s="144"/>
      <c r="U300" s="144"/>
      <c r="V300" s="258">
        <v>1</v>
      </c>
      <c r="W300" s="258">
        <v>1</v>
      </c>
      <c r="X300" s="144"/>
      <c r="Y300" s="160"/>
      <c r="Z300" s="160"/>
      <c r="AA300" s="160"/>
      <c r="AB300" s="160"/>
      <c r="AC300" s="160"/>
      <c r="AD300" s="160"/>
      <c r="AE300" s="160"/>
      <c r="AF300" s="160"/>
      <c r="AG300" s="160"/>
    </row>
    <row r="301" spans="1:33">
      <c r="A301" s="261" t="s">
        <v>2685</v>
      </c>
      <c r="B301" s="147" t="s">
        <v>1657</v>
      </c>
      <c r="C301" s="259" t="s">
        <v>2810</v>
      </c>
      <c r="D301" s="259" t="s">
        <v>2798</v>
      </c>
      <c r="E301" s="144"/>
      <c r="F301" s="144"/>
      <c r="G301" s="144"/>
      <c r="H301" s="144"/>
      <c r="I301" s="259">
        <v>4</v>
      </c>
      <c r="J301" s="144"/>
      <c r="K301" s="259">
        <v>4</v>
      </c>
      <c r="L301" s="259">
        <v>4</v>
      </c>
      <c r="M301" s="144"/>
      <c r="N301" s="144"/>
      <c r="O301" s="144"/>
      <c r="P301" s="144"/>
      <c r="Q301" s="144"/>
      <c r="R301" s="144"/>
      <c r="S301" s="144"/>
      <c r="T301" s="144"/>
      <c r="U301" s="144"/>
      <c r="V301" s="258">
        <v>1</v>
      </c>
      <c r="W301" s="258">
        <v>1</v>
      </c>
      <c r="X301" s="144"/>
      <c r="Y301" s="160"/>
      <c r="Z301" s="160"/>
      <c r="AA301" s="160"/>
      <c r="AB301" s="160"/>
      <c r="AC301" s="160"/>
      <c r="AD301" s="160"/>
      <c r="AE301" s="160"/>
      <c r="AF301" s="160"/>
      <c r="AG301" s="160"/>
    </row>
    <row r="302" spans="1:33">
      <c r="A302" s="261" t="s">
        <v>2685</v>
      </c>
      <c r="B302" s="147" t="s">
        <v>1657</v>
      </c>
      <c r="C302" s="259" t="s">
        <v>2809</v>
      </c>
      <c r="D302" s="259" t="s">
        <v>2798</v>
      </c>
      <c r="E302" s="144"/>
      <c r="F302" s="144"/>
      <c r="G302" s="144"/>
      <c r="H302" s="144"/>
      <c r="I302" s="259">
        <v>4</v>
      </c>
      <c r="J302" s="144"/>
      <c r="K302" s="259">
        <v>4</v>
      </c>
      <c r="L302" s="259">
        <v>4</v>
      </c>
      <c r="M302" s="144"/>
      <c r="N302" s="144"/>
      <c r="O302" s="144"/>
      <c r="P302" s="144"/>
      <c r="Q302" s="144"/>
      <c r="R302" s="144"/>
      <c r="S302" s="144"/>
      <c r="T302" s="144"/>
      <c r="U302" s="144"/>
      <c r="V302" s="258">
        <v>1</v>
      </c>
      <c r="W302" s="258">
        <v>1</v>
      </c>
      <c r="X302" s="144"/>
      <c r="Y302" s="160"/>
      <c r="Z302" s="160"/>
      <c r="AA302" s="160"/>
      <c r="AB302" s="160"/>
      <c r="AC302" s="160"/>
      <c r="AD302" s="160"/>
      <c r="AE302" s="160"/>
      <c r="AF302" s="160"/>
      <c r="AG302" s="160"/>
    </row>
    <row r="303" spans="1:33">
      <c r="A303" s="261" t="s">
        <v>2685</v>
      </c>
      <c r="B303" s="147" t="s">
        <v>1657</v>
      </c>
      <c r="C303" s="259" t="s">
        <v>2808</v>
      </c>
      <c r="D303" s="262" t="s">
        <v>2686</v>
      </c>
      <c r="E303" s="144"/>
      <c r="F303" s="144"/>
      <c r="G303" s="144"/>
      <c r="H303" s="144"/>
      <c r="I303" s="144"/>
      <c r="J303" s="144"/>
      <c r="K303" s="259">
        <v>4</v>
      </c>
      <c r="L303" s="259">
        <v>4</v>
      </c>
      <c r="M303" s="259">
        <v>4</v>
      </c>
      <c r="N303" s="144"/>
      <c r="O303" s="144"/>
      <c r="P303" s="144"/>
      <c r="Q303" s="144"/>
      <c r="R303" s="144"/>
      <c r="S303" s="144"/>
      <c r="T303" s="144"/>
      <c r="U303" s="144"/>
      <c r="V303" s="258">
        <v>1</v>
      </c>
      <c r="W303" s="258">
        <v>1</v>
      </c>
      <c r="X303" s="144"/>
      <c r="Y303" s="160"/>
      <c r="Z303" s="160"/>
      <c r="AA303" s="160"/>
      <c r="AB303" s="160"/>
      <c r="AC303" s="160"/>
      <c r="AD303" s="160"/>
      <c r="AE303" s="160"/>
      <c r="AF303" s="160"/>
      <c r="AG303" s="160"/>
    </row>
    <row r="304" spans="1:33">
      <c r="A304" s="261" t="s">
        <v>2685</v>
      </c>
      <c r="B304" s="149" t="s">
        <v>1661</v>
      </c>
      <c r="C304" s="259" t="s">
        <v>2807</v>
      </c>
      <c r="D304" s="262" t="s">
        <v>2686</v>
      </c>
      <c r="E304" s="144"/>
      <c r="F304" s="144"/>
      <c r="G304" s="144"/>
      <c r="H304" s="144"/>
      <c r="I304" s="144"/>
      <c r="J304" s="144"/>
      <c r="K304" s="144"/>
      <c r="L304" s="259">
        <v>4</v>
      </c>
      <c r="M304" s="144"/>
      <c r="N304" s="144"/>
      <c r="O304" s="144"/>
      <c r="P304" s="144"/>
      <c r="Q304" s="144"/>
      <c r="R304" s="144"/>
      <c r="S304" s="144"/>
      <c r="T304" s="144"/>
      <c r="U304" s="144"/>
      <c r="V304" s="258">
        <v>1</v>
      </c>
      <c r="W304" s="258">
        <v>1</v>
      </c>
      <c r="X304" s="144"/>
      <c r="Y304" s="160"/>
      <c r="Z304" s="160"/>
      <c r="AA304" s="160"/>
      <c r="AB304" s="160"/>
      <c r="AC304" s="160"/>
      <c r="AD304" s="160"/>
      <c r="AE304" s="160"/>
      <c r="AF304" s="160"/>
      <c r="AG304" s="160"/>
    </row>
    <row r="305" spans="1:33">
      <c r="A305" s="261" t="s">
        <v>2685</v>
      </c>
      <c r="B305" s="149" t="s">
        <v>1661</v>
      </c>
      <c r="C305" s="259" t="s">
        <v>2806</v>
      </c>
      <c r="D305" s="262" t="s">
        <v>2686</v>
      </c>
      <c r="E305" s="144"/>
      <c r="F305" s="144"/>
      <c r="G305" s="144"/>
      <c r="H305" s="144"/>
      <c r="I305" s="144"/>
      <c r="J305" s="144"/>
      <c r="K305" s="144"/>
      <c r="L305" s="144"/>
      <c r="M305" s="144"/>
      <c r="N305" s="144"/>
      <c r="O305" s="144"/>
      <c r="P305" s="144"/>
      <c r="Q305" s="259">
        <v>4</v>
      </c>
      <c r="R305" s="144"/>
      <c r="S305" s="144"/>
      <c r="T305" s="144"/>
      <c r="U305" s="144"/>
      <c r="V305" s="258">
        <v>1</v>
      </c>
      <c r="W305" s="258">
        <v>1</v>
      </c>
      <c r="X305" s="144"/>
      <c r="Y305" s="160"/>
      <c r="Z305" s="160"/>
      <c r="AA305" s="160"/>
      <c r="AB305" s="160"/>
      <c r="AC305" s="160"/>
      <c r="AD305" s="160"/>
      <c r="AE305" s="160"/>
      <c r="AF305" s="160"/>
      <c r="AG305" s="160"/>
    </row>
    <row r="306" spans="1:33">
      <c r="A306" s="261" t="s">
        <v>2685</v>
      </c>
      <c r="B306" s="147" t="s">
        <v>1657</v>
      </c>
      <c r="C306" s="259" t="s">
        <v>2805</v>
      </c>
      <c r="D306" s="259" t="s">
        <v>2804</v>
      </c>
      <c r="E306" s="144"/>
      <c r="F306" s="144"/>
      <c r="G306" s="144"/>
      <c r="H306" s="144"/>
      <c r="I306" s="144"/>
      <c r="J306" s="144"/>
      <c r="K306" s="259">
        <v>8</v>
      </c>
      <c r="L306" s="144"/>
      <c r="M306" s="144"/>
      <c r="N306" s="144"/>
      <c r="O306" s="144"/>
      <c r="P306" s="144"/>
      <c r="Q306" s="259">
        <v>4</v>
      </c>
      <c r="R306" s="144"/>
      <c r="S306" s="144"/>
      <c r="T306" s="144"/>
      <c r="U306" s="144"/>
      <c r="V306" s="258">
        <v>1</v>
      </c>
      <c r="W306" s="258">
        <v>1</v>
      </c>
      <c r="X306" s="144"/>
      <c r="Y306" s="160"/>
      <c r="Z306" s="160"/>
      <c r="AA306" s="160"/>
      <c r="AB306" s="160"/>
      <c r="AC306" s="160"/>
      <c r="AD306" s="160"/>
      <c r="AE306" s="160"/>
      <c r="AF306" s="160"/>
      <c r="AG306" s="160"/>
    </row>
    <row r="307" spans="1:33">
      <c r="A307" s="261" t="s">
        <v>2685</v>
      </c>
      <c r="B307" s="146" t="s">
        <v>1854</v>
      </c>
      <c r="C307" s="259" t="s">
        <v>2803</v>
      </c>
      <c r="D307" s="259" t="s">
        <v>2790</v>
      </c>
      <c r="E307" s="144"/>
      <c r="F307" s="144"/>
      <c r="G307" s="144"/>
      <c r="H307" s="144"/>
      <c r="I307" s="144"/>
      <c r="J307" s="144"/>
      <c r="K307" s="144"/>
      <c r="L307" s="144"/>
      <c r="M307" s="144"/>
      <c r="N307" s="144"/>
      <c r="O307" s="144"/>
      <c r="P307" s="144"/>
      <c r="Q307" s="259">
        <v>12</v>
      </c>
      <c r="R307" s="144"/>
      <c r="S307" s="144"/>
      <c r="T307" s="144"/>
      <c r="U307" s="144"/>
      <c r="V307" s="258">
        <v>1</v>
      </c>
      <c r="W307" s="258">
        <v>1</v>
      </c>
      <c r="X307" s="144"/>
      <c r="Y307" s="160"/>
      <c r="Z307" s="160"/>
      <c r="AA307" s="160"/>
      <c r="AB307" s="160"/>
      <c r="AC307" s="160"/>
      <c r="AD307" s="160"/>
      <c r="AE307" s="160"/>
      <c r="AF307" s="160"/>
      <c r="AG307" s="160"/>
    </row>
    <row r="308" spans="1:33">
      <c r="A308" s="261" t="s">
        <v>2685</v>
      </c>
      <c r="B308" s="146" t="s">
        <v>1854</v>
      </c>
      <c r="C308" s="259" t="s">
        <v>2802</v>
      </c>
      <c r="D308" s="259" t="s">
        <v>2790</v>
      </c>
      <c r="E308" s="144"/>
      <c r="F308" s="144"/>
      <c r="G308" s="144"/>
      <c r="H308" s="144"/>
      <c r="I308" s="144"/>
      <c r="J308" s="144"/>
      <c r="K308" s="144"/>
      <c r="L308" s="144"/>
      <c r="M308" s="144"/>
      <c r="N308" s="144"/>
      <c r="O308" s="144"/>
      <c r="P308" s="144"/>
      <c r="Q308" s="259">
        <v>12</v>
      </c>
      <c r="R308" s="144"/>
      <c r="S308" s="144"/>
      <c r="T308" s="144"/>
      <c r="U308" s="144"/>
      <c r="V308" s="258">
        <v>1</v>
      </c>
      <c r="W308" s="258">
        <v>1</v>
      </c>
      <c r="X308" s="144"/>
      <c r="Y308" s="160"/>
      <c r="Z308" s="160"/>
      <c r="AA308" s="160"/>
      <c r="AB308" s="160"/>
      <c r="AC308" s="160"/>
      <c r="AD308" s="160"/>
      <c r="AE308" s="160"/>
      <c r="AF308" s="160"/>
      <c r="AG308" s="160"/>
    </row>
    <row r="309" spans="1:33">
      <c r="A309" s="261" t="s">
        <v>2685</v>
      </c>
      <c r="B309" s="147" t="s">
        <v>1657</v>
      </c>
      <c r="C309" s="259" t="s">
        <v>2801</v>
      </c>
      <c r="D309" s="262" t="s">
        <v>2686</v>
      </c>
      <c r="E309" s="144"/>
      <c r="F309" s="144"/>
      <c r="G309" s="144"/>
      <c r="H309" s="144"/>
      <c r="I309" s="144"/>
      <c r="J309" s="144"/>
      <c r="K309" s="144"/>
      <c r="L309" s="259">
        <v>12</v>
      </c>
      <c r="M309" s="144"/>
      <c r="N309" s="144"/>
      <c r="O309" s="144"/>
      <c r="P309" s="144"/>
      <c r="Q309" s="144"/>
      <c r="R309" s="144"/>
      <c r="S309" s="144"/>
      <c r="T309" s="144"/>
      <c r="U309" s="144"/>
      <c r="V309" s="258">
        <v>1</v>
      </c>
      <c r="W309" s="258">
        <v>1</v>
      </c>
      <c r="X309" s="144"/>
      <c r="Y309" s="160"/>
      <c r="Z309" s="160"/>
      <c r="AA309" s="160"/>
      <c r="AB309" s="160"/>
      <c r="AC309" s="160"/>
      <c r="AD309" s="160"/>
      <c r="AE309" s="160"/>
      <c r="AF309" s="160"/>
      <c r="AG309" s="160"/>
    </row>
    <row r="310" spans="1:33">
      <c r="A310" s="261" t="s">
        <v>2685</v>
      </c>
      <c r="B310" s="147" t="s">
        <v>1657</v>
      </c>
      <c r="C310" s="259" t="s">
        <v>2800</v>
      </c>
      <c r="D310" s="262" t="s">
        <v>2686</v>
      </c>
      <c r="E310" s="144"/>
      <c r="F310" s="144"/>
      <c r="G310" s="144"/>
      <c r="H310" s="144"/>
      <c r="I310" s="144"/>
      <c r="J310" s="144"/>
      <c r="K310" s="144"/>
      <c r="L310" s="259">
        <v>12</v>
      </c>
      <c r="M310" s="144"/>
      <c r="N310" s="144"/>
      <c r="O310" s="144"/>
      <c r="P310" s="144"/>
      <c r="Q310" s="144"/>
      <c r="R310" s="144"/>
      <c r="S310" s="144"/>
      <c r="T310" s="144"/>
      <c r="U310" s="144"/>
      <c r="V310" s="258">
        <v>1</v>
      </c>
      <c r="W310" s="258">
        <v>1</v>
      </c>
      <c r="X310" s="144"/>
      <c r="Y310" s="160"/>
      <c r="Z310" s="160"/>
      <c r="AA310" s="160"/>
      <c r="AB310" s="160"/>
      <c r="AC310" s="160"/>
      <c r="AD310" s="160"/>
      <c r="AE310" s="160"/>
      <c r="AF310" s="160"/>
      <c r="AG310" s="160"/>
    </row>
    <row r="311" spans="1:33">
      <c r="A311" s="261" t="s">
        <v>2685</v>
      </c>
      <c r="B311" s="149" t="s">
        <v>1661</v>
      </c>
      <c r="C311" s="259" t="s">
        <v>2799</v>
      </c>
      <c r="D311" s="259" t="s">
        <v>2798</v>
      </c>
      <c r="E311" s="144"/>
      <c r="F311" s="144"/>
      <c r="G311" s="144"/>
      <c r="H311" s="144"/>
      <c r="I311" s="144"/>
      <c r="J311" s="144"/>
      <c r="K311" s="144"/>
      <c r="L311" s="144"/>
      <c r="M311" s="144"/>
      <c r="N311" s="144"/>
      <c r="O311" s="144"/>
      <c r="P311" s="259">
        <v>4</v>
      </c>
      <c r="Q311" s="144"/>
      <c r="R311" s="144"/>
      <c r="S311" s="144"/>
      <c r="T311" s="144"/>
      <c r="U311" s="144"/>
      <c r="V311" s="258">
        <v>1</v>
      </c>
      <c r="W311" s="258">
        <v>1</v>
      </c>
      <c r="X311" s="144"/>
      <c r="Y311" s="160"/>
      <c r="Z311" s="160"/>
      <c r="AA311" s="160"/>
      <c r="AB311" s="160"/>
      <c r="AC311" s="160"/>
      <c r="AD311" s="160"/>
      <c r="AE311" s="160"/>
      <c r="AF311" s="160"/>
      <c r="AG311" s="160"/>
    </row>
    <row r="312" spans="1:33">
      <c r="A312" s="261" t="s">
        <v>2685</v>
      </c>
      <c r="B312" s="147" t="s">
        <v>1657</v>
      </c>
      <c r="C312" s="259" t="s">
        <v>2797</v>
      </c>
      <c r="D312" s="262" t="s">
        <v>2686</v>
      </c>
      <c r="E312" s="144"/>
      <c r="F312" s="144"/>
      <c r="G312" s="144"/>
      <c r="H312" s="144"/>
      <c r="I312" s="144"/>
      <c r="J312" s="144"/>
      <c r="K312" s="259">
        <v>8</v>
      </c>
      <c r="L312" s="144"/>
      <c r="M312" s="144"/>
      <c r="N312" s="144"/>
      <c r="O312" s="144"/>
      <c r="P312" s="144"/>
      <c r="Q312" s="144"/>
      <c r="R312" s="144"/>
      <c r="S312" s="144"/>
      <c r="T312" s="144"/>
      <c r="U312" s="144"/>
      <c r="V312" s="258">
        <v>1</v>
      </c>
      <c r="W312" s="258">
        <v>1</v>
      </c>
      <c r="X312" s="144"/>
      <c r="Y312" s="160"/>
      <c r="Z312" s="160"/>
      <c r="AA312" s="160"/>
      <c r="AB312" s="160"/>
      <c r="AC312" s="160"/>
      <c r="AD312" s="160"/>
      <c r="AE312" s="160"/>
      <c r="AF312" s="160"/>
      <c r="AG312" s="160"/>
    </row>
    <row r="313" spans="1:33">
      <c r="A313" s="261" t="s">
        <v>2685</v>
      </c>
      <c r="B313" s="147" t="s">
        <v>1657</v>
      </c>
      <c r="C313" s="259" t="s">
        <v>2796</v>
      </c>
      <c r="D313" s="262" t="s">
        <v>2686</v>
      </c>
      <c r="E313" s="144"/>
      <c r="F313" s="144"/>
      <c r="G313" s="144"/>
      <c r="H313" s="144"/>
      <c r="I313" s="144"/>
      <c r="J313" s="144"/>
      <c r="K313" s="144"/>
      <c r="L313" s="144"/>
      <c r="M313" s="144"/>
      <c r="N313" s="144"/>
      <c r="O313" s="144"/>
      <c r="P313" s="259">
        <v>12</v>
      </c>
      <c r="Q313" s="144"/>
      <c r="R313" s="144"/>
      <c r="S313" s="144"/>
      <c r="T313" s="144"/>
      <c r="U313" s="144"/>
      <c r="V313" s="258">
        <v>1</v>
      </c>
      <c r="W313" s="258">
        <v>1</v>
      </c>
      <c r="X313" s="144"/>
      <c r="Y313" s="160"/>
      <c r="Z313" s="160"/>
      <c r="AA313" s="160"/>
      <c r="AB313" s="160"/>
      <c r="AC313" s="160"/>
      <c r="AD313" s="160"/>
      <c r="AE313" s="160"/>
      <c r="AF313" s="160"/>
      <c r="AG313" s="160"/>
    </row>
    <row r="314" spans="1:33">
      <c r="A314" s="261" t="s">
        <v>2685</v>
      </c>
      <c r="B314" s="149" t="s">
        <v>1661</v>
      </c>
      <c r="C314" s="259" t="s">
        <v>2795</v>
      </c>
      <c r="D314" s="259" t="s">
        <v>2794</v>
      </c>
      <c r="E314" s="144"/>
      <c r="F314" s="144"/>
      <c r="G314" s="144"/>
      <c r="H314" s="144"/>
      <c r="I314" s="144"/>
      <c r="J314" s="144"/>
      <c r="K314" s="259">
        <v>4</v>
      </c>
      <c r="L314" s="144"/>
      <c r="M314" s="144"/>
      <c r="N314" s="144"/>
      <c r="O314" s="144"/>
      <c r="P314" s="144"/>
      <c r="Q314" s="144"/>
      <c r="R314" s="144"/>
      <c r="S314" s="144"/>
      <c r="T314" s="144"/>
      <c r="U314" s="144"/>
      <c r="V314" s="258">
        <v>1</v>
      </c>
      <c r="W314" s="258">
        <v>1</v>
      </c>
      <c r="X314" s="144"/>
      <c r="Y314" s="160"/>
      <c r="Z314" s="160"/>
      <c r="AA314" s="160"/>
      <c r="AB314" s="160"/>
      <c r="AC314" s="160"/>
      <c r="AD314" s="160"/>
      <c r="AE314" s="160"/>
      <c r="AF314" s="160"/>
      <c r="AG314" s="160"/>
    </row>
    <row r="315" spans="1:33">
      <c r="A315" s="261" t="s">
        <v>2685</v>
      </c>
      <c r="B315" s="147" t="s">
        <v>1657</v>
      </c>
      <c r="C315" s="259" t="s">
        <v>2793</v>
      </c>
      <c r="D315" s="262" t="s">
        <v>2686</v>
      </c>
      <c r="E315" s="144"/>
      <c r="F315" s="144"/>
      <c r="G315" s="144"/>
      <c r="H315" s="144"/>
      <c r="I315" s="144"/>
      <c r="J315" s="144"/>
      <c r="K315" s="259">
        <v>12</v>
      </c>
      <c r="L315" s="144"/>
      <c r="M315" s="144"/>
      <c r="N315" s="144"/>
      <c r="O315" s="144"/>
      <c r="P315" s="144"/>
      <c r="Q315" s="144"/>
      <c r="R315" s="144"/>
      <c r="S315" s="144"/>
      <c r="T315" s="144"/>
      <c r="U315" s="144"/>
      <c r="V315" s="258">
        <v>1</v>
      </c>
      <c r="W315" s="258">
        <v>1</v>
      </c>
      <c r="X315" s="144"/>
      <c r="Y315" s="160"/>
      <c r="Z315" s="160"/>
      <c r="AA315" s="160"/>
      <c r="AB315" s="160"/>
      <c r="AC315" s="160"/>
      <c r="AD315" s="160"/>
      <c r="AE315" s="160"/>
      <c r="AF315" s="160"/>
      <c r="AG315" s="160"/>
    </row>
    <row r="316" spans="1:33">
      <c r="A316" s="261" t="s">
        <v>2685</v>
      </c>
      <c r="B316" s="147" t="s">
        <v>1657</v>
      </c>
      <c r="C316" s="259" t="s">
        <v>2792</v>
      </c>
      <c r="D316" s="262" t="s">
        <v>2686</v>
      </c>
      <c r="E316" s="144"/>
      <c r="F316" s="144"/>
      <c r="G316" s="144"/>
      <c r="H316" s="144"/>
      <c r="I316" s="144"/>
      <c r="J316" s="144"/>
      <c r="K316" s="144"/>
      <c r="L316" s="259">
        <v>4</v>
      </c>
      <c r="M316" s="144"/>
      <c r="N316" s="144"/>
      <c r="O316" s="259">
        <v>4</v>
      </c>
      <c r="P316" s="259">
        <v>4</v>
      </c>
      <c r="Q316" s="144"/>
      <c r="R316" s="144"/>
      <c r="S316" s="144"/>
      <c r="T316" s="144"/>
      <c r="U316" s="144"/>
      <c r="V316" s="258">
        <v>1</v>
      </c>
      <c r="W316" s="258">
        <v>1</v>
      </c>
      <c r="X316" s="144"/>
      <c r="Y316" s="160"/>
      <c r="Z316" s="160"/>
      <c r="AA316" s="160"/>
      <c r="AB316" s="160"/>
      <c r="AC316" s="160"/>
      <c r="AD316" s="160"/>
      <c r="AE316" s="160"/>
      <c r="AF316" s="160"/>
      <c r="AG316" s="160"/>
    </row>
    <row r="317" spans="1:33">
      <c r="A317" s="261" t="s">
        <v>2685</v>
      </c>
      <c r="B317" s="149" t="s">
        <v>1661</v>
      </c>
      <c r="C317" s="259" t="s">
        <v>2791</v>
      </c>
      <c r="D317" s="259" t="s">
        <v>2790</v>
      </c>
      <c r="E317" s="144"/>
      <c r="F317" s="144"/>
      <c r="G317" s="259">
        <v>4</v>
      </c>
      <c r="H317" s="144"/>
      <c r="I317" s="144"/>
      <c r="J317" s="144"/>
      <c r="K317" s="144"/>
      <c r="L317" s="144"/>
      <c r="M317" s="144"/>
      <c r="N317" s="144"/>
      <c r="O317" s="144"/>
      <c r="P317" s="144"/>
      <c r="Q317" s="144"/>
      <c r="R317" s="144"/>
      <c r="S317" s="144"/>
      <c r="T317" s="144"/>
      <c r="U317" s="144"/>
      <c r="V317" s="258">
        <v>1</v>
      </c>
      <c r="W317" s="258">
        <v>1</v>
      </c>
      <c r="X317" s="144"/>
      <c r="Y317" s="160"/>
      <c r="Z317" s="160"/>
      <c r="AA317" s="160"/>
      <c r="AB317" s="160"/>
      <c r="AC317" s="160"/>
      <c r="AD317" s="160"/>
      <c r="AE317" s="160"/>
      <c r="AF317" s="160"/>
      <c r="AG317" s="160"/>
    </row>
    <row r="318" spans="1:33">
      <c r="A318" s="261" t="s">
        <v>2685</v>
      </c>
      <c r="B318" s="147" t="s">
        <v>1657</v>
      </c>
      <c r="C318" s="259" t="s">
        <v>2789</v>
      </c>
      <c r="D318" s="262" t="s">
        <v>2686</v>
      </c>
      <c r="E318" s="144"/>
      <c r="F318" s="144"/>
      <c r="G318" s="259">
        <v>4</v>
      </c>
      <c r="H318" s="144"/>
      <c r="I318" s="259">
        <v>4</v>
      </c>
      <c r="J318" s="144"/>
      <c r="K318" s="144"/>
      <c r="L318" s="144"/>
      <c r="M318" s="144"/>
      <c r="N318" s="144"/>
      <c r="O318" s="144"/>
      <c r="P318" s="144"/>
      <c r="Q318" s="144"/>
      <c r="R318" s="144"/>
      <c r="S318" s="144"/>
      <c r="T318" s="144"/>
      <c r="U318" s="144"/>
      <c r="V318" s="258">
        <v>1</v>
      </c>
      <c r="W318" s="258">
        <v>1</v>
      </c>
      <c r="X318" s="144"/>
      <c r="Y318" s="160"/>
      <c r="Z318" s="160"/>
      <c r="AA318" s="160"/>
      <c r="AB318" s="160"/>
      <c r="AC318" s="160"/>
      <c r="AD318" s="160"/>
      <c r="AE318" s="160"/>
      <c r="AF318" s="160"/>
      <c r="AG318" s="160"/>
    </row>
    <row r="319" spans="1:33">
      <c r="A319" s="261" t="s">
        <v>2685</v>
      </c>
      <c r="B319" s="147" t="s">
        <v>1657</v>
      </c>
      <c r="C319" s="259" t="s">
        <v>2788</v>
      </c>
      <c r="D319" s="262" t="s">
        <v>2686</v>
      </c>
      <c r="E319" s="144"/>
      <c r="F319" s="144"/>
      <c r="G319" s="259">
        <v>4</v>
      </c>
      <c r="H319" s="144"/>
      <c r="I319" s="259">
        <v>4</v>
      </c>
      <c r="J319" s="144"/>
      <c r="K319" s="144"/>
      <c r="L319" s="144"/>
      <c r="M319" s="144"/>
      <c r="N319" s="144"/>
      <c r="O319" s="144"/>
      <c r="P319" s="144"/>
      <c r="Q319" s="144"/>
      <c r="R319" s="144"/>
      <c r="S319" s="144"/>
      <c r="T319" s="144"/>
      <c r="U319" s="144"/>
      <c r="V319" s="258">
        <v>1</v>
      </c>
      <c r="W319" s="258">
        <v>1</v>
      </c>
      <c r="X319" s="144"/>
      <c r="Y319" s="160"/>
      <c r="Z319" s="160"/>
      <c r="AA319" s="160"/>
      <c r="AB319" s="160"/>
      <c r="AC319" s="160"/>
      <c r="AD319" s="160"/>
      <c r="AE319" s="160"/>
      <c r="AF319" s="160"/>
      <c r="AG319" s="160"/>
    </row>
    <row r="320" spans="1:33">
      <c r="A320" s="261" t="s">
        <v>2685</v>
      </c>
      <c r="B320" s="147" t="s">
        <v>1657</v>
      </c>
      <c r="C320" s="259" t="s">
        <v>2787</v>
      </c>
      <c r="D320" s="262" t="s">
        <v>2686</v>
      </c>
      <c r="E320" s="144"/>
      <c r="F320" s="144"/>
      <c r="G320" s="144"/>
      <c r="H320" s="259">
        <v>4</v>
      </c>
      <c r="I320" s="259">
        <v>4</v>
      </c>
      <c r="J320" s="144"/>
      <c r="K320" s="144"/>
      <c r="L320" s="144"/>
      <c r="M320" s="144"/>
      <c r="N320" s="144"/>
      <c r="O320" s="144"/>
      <c r="P320" s="144"/>
      <c r="Q320" s="144"/>
      <c r="R320" s="144"/>
      <c r="S320" s="144"/>
      <c r="T320" s="144"/>
      <c r="U320" s="144"/>
      <c r="V320" s="258">
        <v>1</v>
      </c>
      <c r="W320" s="258">
        <v>1</v>
      </c>
      <c r="X320" s="144"/>
      <c r="Y320" s="160"/>
      <c r="Z320" s="160"/>
      <c r="AA320" s="160"/>
      <c r="AB320" s="160"/>
      <c r="AC320" s="160"/>
      <c r="AD320" s="160"/>
      <c r="AE320" s="160"/>
      <c r="AF320" s="160"/>
      <c r="AG320" s="160"/>
    </row>
    <row r="321" spans="1:33">
      <c r="A321" s="261" t="s">
        <v>2685</v>
      </c>
      <c r="B321" s="147" t="s">
        <v>1657</v>
      </c>
      <c r="C321" s="259" t="s">
        <v>2786</v>
      </c>
      <c r="D321" s="259" t="s">
        <v>2785</v>
      </c>
      <c r="E321" s="144"/>
      <c r="F321" s="144"/>
      <c r="G321" s="259">
        <v>4</v>
      </c>
      <c r="H321" s="144"/>
      <c r="I321" s="144"/>
      <c r="J321" s="144"/>
      <c r="K321" s="144"/>
      <c r="L321" s="259">
        <v>4</v>
      </c>
      <c r="M321" s="144"/>
      <c r="N321" s="144"/>
      <c r="O321" s="144"/>
      <c r="P321" s="144"/>
      <c r="Q321" s="144"/>
      <c r="R321" s="144"/>
      <c r="S321" s="144"/>
      <c r="T321" s="144"/>
      <c r="U321" s="144"/>
      <c r="V321" s="258">
        <v>1</v>
      </c>
      <c r="W321" s="258">
        <v>1</v>
      </c>
      <c r="X321" s="144"/>
      <c r="Y321" s="160"/>
      <c r="Z321" s="160"/>
      <c r="AA321" s="160"/>
      <c r="AB321" s="160"/>
      <c r="AC321" s="160"/>
      <c r="AD321" s="160"/>
      <c r="AE321" s="160"/>
      <c r="AF321" s="160"/>
      <c r="AG321" s="160"/>
    </row>
    <row r="322" spans="1:33">
      <c r="A322" s="261" t="s">
        <v>2685</v>
      </c>
      <c r="B322" s="149" t="s">
        <v>1661</v>
      </c>
      <c r="C322" s="259" t="s">
        <v>2784</v>
      </c>
      <c r="D322" s="262" t="s">
        <v>2686</v>
      </c>
      <c r="E322" s="144"/>
      <c r="F322" s="144"/>
      <c r="G322" s="144"/>
      <c r="H322" s="144"/>
      <c r="I322" s="144"/>
      <c r="J322" s="144"/>
      <c r="K322" s="259">
        <v>4</v>
      </c>
      <c r="L322" s="144"/>
      <c r="M322" s="144"/>
      <c r="N322" s="144"/>
      <c r="O322" s="144"/>
      <c r="P322" s="144"/>
      <c r="Q322" s="144"/>
      <c r="R322" s="144"/>
      <c r="S322" s="144"/>
      <c r="T322" s="144"/>
      <c r="U322" s="144"/>
      <c r="V322" s="258">
        <v>1</v>
      </c>
      <c r="W322" s="258">
        <v>1</v>
      </c>
      <c r="X322" s="144"/>
      <c r="Y322" s="160"/>
      <c r="Z322" s="160"/>
      <c r="AA322" s="160"/>
      <c r="AB322" s="160"/>
      <c r="AC322" s="160"/>
      <c r="AD322" s="160"/>
      <c r="AE322" s="160"/>
      <c r="AF322" s="160"/>
      <c r="AG322" s="160"/>
    </row>
    <row r="323" spans="1:33">
      <c r="A323" s="261" t="s">
        <v>2685</v>
      </c>
      <c r="B323" s="149" t="s">
        <v>1661</v>
      </c>
      <c r="C323" s="259" t="s">
        <v>2783</v>
      </c>
      <c r="D323" s="262" t="s">
        <v>2686</v>
      </c>
      <c r="E323" s="144"/>
      <c r="F323" s="144"/>
      <c r="G323" s="144"/>
      <c r="H323" s="144"/>
      <c r="I323" s="144"/>
      <c r="J323" s="144"/>
      <c r="K323" s="259">
        <v>4</v>
      </c>
      <c r="L323" s="144"/>
      <c r="M323" s="144"/>
      <c r="N323" s="144"/>
      <c r="O323" s="144"/>
      <c r="P323" s="144"/>
      <c r="Q323" s="144"/>
      <c r="R323" s="144"/>
      <c r="S323" s="144"/>
      <c r="T323" s="144"/>
      <c r="U323" s="144"/>
      <c r="V323" s="258">
        <v>1</v>
      </c>
      <c r="W323" s="258">
        <v>1</v>
      </c>
      <c r="X323" s="144"/>
      <c r="Y323" s="160"/>
      <c r="Z323" s="160"/>
      <c r="AA323" s="160"/>
      <c r="AB323" s="160"/>
      <c r="AC323" s="160"/>
      <c r="AD323" s="160"/>
      <c r="AE323" s="160"/>
      <c r="AF323" s="160"/>
      <c r="AG323" s="160"/>
    </row>
    <row r="324" spans="1:33">
      <c r="A324" s="261" t="s">
        <v>2685</v>
      </c>
      <c r="B324" s="149" t="s">
        <v>1661</v>
      </c>
      <c r="C324" s="259" t="s">
        <v>2782</v>
      </c>
      <c r="D324" s="262" t="s">
        <v>2686</v>
      </c>
      <c r="E324" s="144"/>
      <c r="F324" s="144"/>
      <c r="G324" s="144"/>
      <c r="H324" s="144"/>
      <c r="I324" s="144"/>
      <c r="J324" s="144"/>
      <c r="K324" s="259">
        <v>4</v>
      </c>
      <c r="L324" s="144"/>
      <c r="M324" s="144"/>
      <c r="N324" s="144"/>
      <c r="O324" s="144"/>
      <c r="P324" s="144"/>
      <c r="Q324" s="144"/>
      <c r="R324" s="144"/>
      <c r="S324" s="144"/>
      <c r="T324" s="144"/>
      <c r="U324" s="144"/>
      <c r="V324" s="258">
        <v>1</v>
      </c>
      <c r="W324" s="258">
        <v>1</v>
      </c>
      <c r="X324" s="144"/>
      <c r="Y324" s="160"/>
      <c r="Z324" s="160"/>
      <c r="AA324" s="160"/>
      <c r="AB324" s="160"/>
      <c r="AC324" s="160"/>
      <c r="AD324" s="160"/>
      <c r="AE324" s="160"/>
      <c r="AF324" s="160"/>
      <c r="AG324" s="160"/>
    </row>
    <row r="325" spans="1:33">
      <c r="A325" s="261" t="s">
        <v>2685</v>
      </c>
      <c r="B325" s="149" t="s">
        <v>1661</v>
      </c>
      <c r="C325" s="262" t="s">
        <v>2781</v>
      </c>
      <c r="D325" s="262" t="s">
        <v>2686</v>
      </c>
      <c r="E325" s="144"/>
      <c r="F325" s="144"/>
      <c r="G325" s="144"/>
      <c r="H325" s="144"/>
      <c r="I325" s="144"/>
      <c r="J325" s="144"/>
      <c r="K325" s="259">
        <v>4</v>
      </c>
      <c r="L325" s="144"/>
      <c r="M325" s="144"/>
      <c r="N325" s="144"/>
      <c r="O325" s="144"/>
      <c r="P325" s="144"/>
      <c r="Q325" s="144"/>
      <c r="R325" s="144"/>
      <c r="S325" s="144"/>
      <c r="T325" s="144"/>
      <c r="U325" s="144"/>
      <c r="V325" s="258">
        <v>1</v>
      </c>
      <c r="W325" s="258">
        <v>1</v>
      </c>
      <c r="X325" s="144"/>
      <c r="Y325" s="160"/>
      <c r="Z325" s="160"/>
      <c r="AA325" s="160"/>
      <c r="AB325" s="160"/>
      <c r="AC325" s="160"/>
      <c r="AD325" s="160"/>
      <c r="AE325" s="160"/>
      <c r="AF325" s="160"/>
      <c r="AG325" s="160"/>
    </row>
    <row r="326" spans="1:33">
      <c r="A326" s="261" t="s">
        <v>2685</v>
      </c>
      <c r="B326" s="147" t="s">
        <v>1657</v>
      </c>
      <c r="C326" s="259" t="s">
        <v>2780</v>
      </c>
      <c r="D326" s="262" t="s">
        <v>2686</v>
      </c>
      <c r="E326" s="144"/>
      <c r="F326" s="144"/>
      <c r="G326" s="144"/>
      <c r="H326" s="144"/>
      <c r="I326" s="144"/>
      <c r="J326" s="144"/>
      <c r="K326" s="259">
        <v>4</v>
      </c>
      <c r="L326" s="259">
        <v>4</v>
      </c>
      <c r="M326" s="144"/>
      <c r="N326" s="144"/>
      <c r="O326" s="144"/>
      <c r="P326" s="144"/>
      <c r="Q326" s="144"/>
      <c r="R326" s="144"/>
      <c r="S326" s="144"/>
      <c r="T326" s="144"/>
      <c r="U326" s="144"/>
      <c r="V326" s="258">
        <v>1</v>
      </c>
      <c r="W326" s="258">
        <v>1</v>
      </c>
      <c r="X326" s="144"/>
      <c r="Y326" s="160"/>
      <c r="Z326" s="160"/>
      <c r="AA326" s="160"/>
      <c r="AB326" s="160"/>
      <c r="AC326" s="160"/>
      <c r="AD326" s="160"/>
      <c r="AE326" s="160"/>
      <c r="AF326" s="160"/>
      <c r="AG326" s="160"/>
    </row>
    <row r="327" spans="1:33">
      <c r="A327" s="261" t="s">
        <v>2685</v>
      </c>
      <c r="B327" s="147" t="s">
        <v>1657</v>
      </c>
      <c r="C327" s="259" t="s">
        <v>2779</v>
      </c>
      <c r="D327" s="262" t="s">
        <v>2686</v>
      </c>
      <c r="E327" s="144"/>
      <c r="F327" s="144"/>
      <c r="G327" s="259">
        <v>8</v>
      </c>
      <c r="H327" s="144"/>
      <c r="I327" s="144"/>
      <c r="J327" s="144"/>
      <c r="K327" s="144"/>
      <c r="L327" s="144"/>
      <c r="M327" s="144"/>
      <c r="N327" s="144"/>
      <c r="O327" s="144"/>
      <c r="P327" s="144"/>
      <c r="Q327" s="144"/>
      <c r="R327" s="144"/>
      <c r="S327" s="144"/>
      <c r="T327" s="144"/>
      <c r="U327" s="144"/>
      <c r="V327" s="258">
        <v>1</v>
      </c>
      <c r="W327" s="258">
        <v>1</v>
      </c>
      <c r="X327" s="144"/>
      <c r="Y327" s="160"/>
      <c r="Z327" s="160"/>
      <c r="AA327" s="160"/>
      <c r="AB327" s="160"/>
      <c r="AC327" s="160"/>
      <c r="AD327" s="160"/>
      <c r="AE327" s="160"/>
      <c r="AF327" s="160"/>
      <c r="AG327" s="160"/>
    </row>
    <row r="328" spans="1:33">
      <c r="A328" s="261" t="s">
        <v>2685</v>
      </c>
      <c r="B328" s="147" t="s">
        <v>1657</v>
      </c>
      <c r="C328" s="259" t="s">
        <v>2778</v>
      </c>
      <c r="D328" s="262" t="s">
        <v>2686</v>
      </c>
      <c r="E328" s="144"/>
      <c r="F328" s="144"/>
      <c r="G328" s="259">
        <v>4</v>
      </c>
      <c r="H328" s="144"/>
      <c r="I328" s="144"/>
      <c r="J328" s="144"/>
      <c r="K328" s="144"/>
      <c r="L328" s="259">
        <v>4</v>
      </c>
      <c r="M328" s="144"/>
      <c r="N328" s="144"/>
      <c r="O328" s="144"/>
      <c r="P328" s="144"/>
      <c r="Q328" s="144"/>
      <c r="R328" s="144"/>
      <c r="S328" s="144"/>
      <c r="T328" s="144"/>
      <c r="U328" s="144"/>
      <c r="V328" s="258">
        <v>1</v>
      </c>
      <c r="W328" s="258">
        <v>1</v>
      </c>
      <c r="X328" s="144"/>
      <c r="Y328" s="160"/>
      <c r="Z328" s="160"/>
      <c r="AA328" s="160"/>
      <c r="AB328" s="160"/>
      <c r="AC328" s="160"/>
      <c r="AD328" s="160"/>
      <c r="AE328" s="160"/>
      <c r="AF328" s="160"/>
      <c r="AG328" s="160"/>
    </row>
    <row r="329" spans="1:33">
      <c r="A329" s="261" t="s">
        <v>2685</v>
      </c>
      <c r="B329" s="147" t="s">
        <v>1657</v>
      </c>
      <c r="C329" s="259" t="s">
        <v>2777</v>
      </c>
      <c r="D329" s="262" t="s">
        <v>2686</v>
      </c>
      <c r="E329" s="144"/>
      <c r="F329" s="144"/>
      <c r="G329" s="144"/>
      <c r="H329" s="144"/>
      <c r="I329" s="144"/>
      <c r="J329" s="144"/>
      <c r="K329" s="144"/>
      <c r="L329" s="144"/>
      <c r="M329" s="144"/>
      <c r="N329" s="144"/>
      <c r="O329" s="144"/>
      <c r="P329" s="144"/>
      <c r="Q329" s="259">
        <v>8</v>
      </c>
      <c r="R329" s="144"/>
      <c r="S329" s="144"/>
      <c r="T329" s="144"/>
      <c r="U329" s="144"/>
      <c r="V329" s="258">
        <v>1</v>
      </c>
      <c r="W329" s="258">
        <v>1</v>
      </c>
      <c r="X329" s="144"/>
      <c r="Y329" s="160"/>
      <c r="Z329" s="160"/>
      <c r="AA329" s="160"/>
      <c r="AB329" s="160"/>
      <c r="AC329" s="160"/>
      <c r="AD329" s="160"/>
      <c r="AE329" s="160"/>
      <c r="AF329" s="160"/>
      <c r="AG329" s="160"/>
    </row>
    <row r="330" spans="1:33" ht="27">
      <c r="A330" s="261" t="s">
        <v>2685</v>
      </c>
      <c r="B330" s="146" t="s">
        <v>1854</v>
      </c>
      <c r="C330" s="259" t="s">
        <v>2776</v>
      </c>
      <c r="D330" s="262" t="s">
        <v>2770</v>
      </c>
      <c r="E330" s="144"/>
      <c r="F330" s="144"/>
      <c r="G330" s="259">
        <v>4</v>
      </c>
      <c r="H330" s="144"/>
      <c r="I330" s="144"/>
      <c r="J330" s="144"/>
      <c r="K330" s="144"/>
      <c r="L330" s="259">
        <v>8</v>
      </c>
      <c r="M330" s="144"/>
      <c r="N330" s="144"/>
      <c r="O330" s="144"/>
      <c r="P330" s="144"/>
      <c r="Q330" s="144"/>
      <c r="R330" s="144"/>
      <c r="S330" s="144"/>
      <c r="T330" s="144"/>
      <c r="U330" s="144"/>
      <c r="V330" s="258">
        <v>1</v>
      </c>
      <c r="W330" s="258">
        <v>1</v>
      </c>
      <c r="X330" s="144"/>
      <c r="Y330" s="160"/>
      <c r="Z330" s="160"/>
      <c r="AA330" s="160"/>
      <c r="AB330" s="160"/>
      <c r="AC330" s="160"/>
      <c r="AD330" s="160"/>
      <c r="AE330" s="160"/>
      <c r="AF330" s="160"/>
      <c r="AG330" s="160"/>
    </row>
    <row r="331" spans="1:33" ht="27">
      <c r="A331" s="261" t="s">
        <v>2685</v>
      </c>
      <c r="B331" s="146" t="s">
        <v>1854</v>
      </c>
      <c r="C331" s="259" t="s">
        <v>2775</v>
      </c>
      <c r="D331" s="262" t="s">
        <v>2770</v>
      </c>
      <c r="E331" s="144"/>
      <c r="F331" s="259">
        <v>4</v>
      </c>
      <c r="G331" s="144"/>
      <c r="H331" s="144"/>
      <c r="I331" s="144"/>
      <c r="J331" s="144"/>
      <c r="K331" s="144"/>
      <c r="L331" s="144"/>
      <c r="M331" s="144"/>
      <c r="N331" s="144"/>
      <c r="O331" s="144"/>
      <c r="P331" s="259">
        <v>4</v>
      </c>
      <c r="Q331" s="259">
        <v>4</v>
      </c>
      <c r="R331" s="144"/>
      <c r="S331" s="144"/>
      <c r="T331" s="144"/>
      <c r="U331" s="144"/>
      <c r="V331" s="258">
        <v>1</v>
      </c>
      <c r="W331" s="258">
        <v>1</v>
      </c>
      <c r="X331" s="144"/>
      <c r="Y331" s="160"/>
      <c r="Z331" s="160"/>
      <c r="AA331" s="160"/>
      <c r="AB331" s="160"/>
      <c r="AC331" s="160"/>
      <c r="AD331" s="160"/>
      <c r="AE331" s="160"/>
      <c r="AF331" s="160"/>
      <c r="AG331" s="160"/>
    </row>
    <row r="332" spans="1:33" ht="27">
      <c r="A332" s="261" t="s">
        <v>2685</v>
      </c>
      <c r="B332" s="147" t="s">
        <v>1657</v>
      </c>
      <c r="C332" s="259" t="s">
        <v>2774</v>
      </c>
      <c r="D332" s="262" t="s">
        <v>2773</v>
      </c>
      <c r="E332" s="144"/>
      <c r="F332" s="144"/>
      <c r="G332" s="144"/>
      <c r="H332" s="144"/>
      <c r="I332" s="144"/>
      <c r="J332" s="144"/>
      <c r="K332" s="144"/>
      <c r="L332" s="259">
        <v>8</v>
      </c>
      <c r="M332" s="144"/>
      <c r="N332" s="144"/>
      <c r="O332" s="144"/>
      <c r="P332" s="144"/>
      <c r="Q332" s="144"/>
      <c r="R332" s="144"/>
      <c r="S332" s="144"/>
      <c r="T332" s="144"/>
      <c r="U332" s="144"/>
      <c r="V332" s="143">
        <v>0</v>
      </c>
      <c r="W332" s="258">
        <v>1</v>
      </c>
      <c r="X332" s="144"/>
      <c r="Y332" s="160"/>
      <c r="Z332" s="160"/>
      <c r="AA332" s="160"/>
      <c r="AB332" s="160"/>
      <c r="AC332" s="160"/>
      <c r="AD332" s="160"/>
      <c r="AE332" s="160"/>
      <c r="AF332" s="160"/>
      <c r="AG332" s="160"/>
    </row>
    <row r="333" spans="1:33" ht="27">
      <c r="A333" s="261" t="s">
        <v>2685</v>
      </c>
      <c r="B333" s="147" t="s">
        <v>1657</v>
      </c>
      <c r="C333" s="259" t="s">
        <v>2772</v>
      </c>
      <c r="D333" s="262" t="s">
        <v>2770</v>
      </c>
      <c r="E333" s="259">
        <v>4</v>
      </c>
      <c r="F333" s="144"/>
      <c r="G333" s="259">
        <v>4</v>
      </c>
      <c r="H333" s="144"/>
      <c r="I333" s="144"/>
      <c r="J333" s="144"/>
      <c r="K333" s="144"/>
      <c r="L333" s="144"/>
      <c r="M333" s="144"/>
      <c r="N333" s="144"/>
      <c r="O333" s="144"/>
      <c r="P333" s="144"/>
      <c r="Q333" s="144"/>
      <c r="R333" s="144"/>
      <c r="S333" s="144"/>
      <c r="T333" s="144"/>
      <c r="U333" s="144"/>
      <c r="V333" s="258">
        <v>1</v>
      </c>
      <c r="W333" s="258">
        <v>1</v>
      </c>
      <c r="X333" s="144"/>
      <c r="Y333" s="160"/>
      <c r="Z333" s="160"/>
      <c r="AA333" s="160"/>
      <c r="AB333" s="160"/>
      <c r="AC333" s="160"/>
      <c r="AD333" s="160"/>
      <c r="AE333" s="160"/>
      <c r="AF333" s="160"/>
      <c r="AG333" s="160"/>
    </row>
    <row r="334" spans="1:33" ht="27">
      <c r="A334" s="261" t="s">
        <v>2685</v>
      </c>
      <c r="B334" s="147" t="s">
        <v>1657</v>
      </c>
      <c r="C334" s="259" t="s">
        <v>2771</v>
      </c>
      <c r="D334" s="262" t="s">
        <v>2770</v>
      </c>
      <c r="E334" s="259">
        <v>4</v>
      </c>
      <c r="F334" s="144"/>
      <c r="G334" s="259">
        <v>4</v>
      </c>
      <c r="H334" s="144"/>
      <c r="I334" s="144"/>
      <c r="J334" s="144"/>
      <c r="K334" s="144"/>
      <c r="L334" s="144"/>
      <c r="M334" s="144"/>
      <c r="N334" s="144"/>
      <c r="O334" s="144"/>
      <c r="P334" s="144"/>
      <c r="Q334" s="144"/>
      <c r="R334" s="144"/>
      <c r="S334" s="144"/>
      <c r="T334" s="144"/>
      <c r="U334" s="144"/>
      <c r="V334" s="258">
        <v>1</v>
      </c>
      <c r="W334" s="258">
        <v>1</v>
      </c>
      <c r="X334" s="144"/>
      <c r="Y334" s="160"/>
      <c r="Z334" s="160"/>
      <c r="AA334" s="160"/>
      <c r="AB334" s="160"/>
      <c r="AC334" s="160"/>
      <c r="AD334" s="160"/>
      <c r="AE334" s="160"/>
      <c r="AF334" s="160"/>
      <c r="AG334" s="160"/>
    </row>
    <row r="335" spans="1:33">
      <c r="A335" s="261" t="s">
        <v>2685</v>
      </c>
      <c r="B335" s="147" t="s">
        <v>1657</v>
      </c>
      <c r="C335" s="259" t="s">
        <v>2769</v>
      </c>
      <c r="D335" s="259" t="s">
        <v>2768</v>
      </c>
      <c r="E335" s="144"/>
      <c r="F335" s="144"/>
      <c r="G335" s="259">
        <v>4</v>
      </c>
      <c r="H335" s="144"/>
      <c r="I335" s="144"/>
      <c r="J335" s="144"/>
      <c r="K335" s="144"/>
      <c r="L335" s="144"/>
      <c r="M335" s="144"/>
      <c r="N335" s="144"/>
      <c r="O335" s="144"/>
      <c r="P335" s="144"/>
      <c r="Q335" s="259">
        <v>4</v>
      </c>
      <c r="R335" s="144"/>
      <c r="S335" s="144"/>
      <c r="T335" s="144"/>
      <c r="U335" s="144"/>
      <c r="V335" s="258">
        <v>1</v>
      </c>
      <c r="W335" s="258">
        <v>1</v>
      </c>
      <c r="X335" s="144"/>
      <c r="Y335" s="160"/>
      <c r="Z335" s="160"/>
      <c r="AA335" s="160"/>
      <c r="AB335" s="160"/>
      <c r="AC335" s="160"/>
      <c r="AD335" s="160"/>
      <c r="AE335" s="160"/>
      <c r="AF335" s="160"/>
      <c r="AG335" s="160"/>
    </row>
    <row r="336" spans="1:33">
      <c r="A336" s="261" t="s">
        <v>2685</v>
      </c>
      <c r="B336" s="147" t="s">
        <v>1657</v>
      </c>
      <c r="C336" s="259" t="s">
        <v>2767</v>
      </c>
      <c r="D336" s="259" t="s">
        <v>2766</v>
      </c>
      <c r="E336" s="144"/>
      <c r="F336" s="144"/>
      <c r="G336" s="144"/>
      <c r="H336" s="144"/>
      <c r="I336" s="144"/>
      <c r="J336" s="144"/>
      <c r="K336" s="144"/>
      <c r="L336" s="144"/>
      <c r="M336" s="144"/>
      <c r="N336" s="144"/>
      <c r="O336" s="144"/>
      <c r="P336" s="259">
        <v>4</v>
      </c>
      <c r="Q336" s="259">
        <v>4</v>
      </c>
      <c r="R336" s="144"/>
      <c r="S336" s="144"/>
      <c r="T336" s="144"/>
      <c r="U336" s="144"/>
      <c r="V336" s="258">
        <v>1</v>
      </c>
      <c r="W336" s="258">
        <v>1</v>
      </c>
      <c r="X336" s="144"/>
      <c r="Y336" s="160"/>
      <c r="Z336" s="160"/>
      <c r="AA336" s="160"/>
      <c r="AB336" s="160"/>
      <c r="AC336" s="160"/>
      <c r="AD336" s="160"/>
      <c r="AE336" s="160"/>
      <c r="AF336" s="160"/>
      <c r="AG336" s="160"/>
    </row>
    <row r="337" spans="1:33">
      <c r="A337" s="261" t="s">
        <v>2685</v>
      </c>
      <c r="B337" s="147" t="s">
        <v>1657</v>
      </c>
      <c r="C337" s="259" t="s">
        <v>2765</v>
      </c>
      <c r="D337" s="259" t="s">
        <v>2764</v>
      </c>
      <c r="E337" s="144"/>
      <c r="F337" s="144"/>
      <c r="G337" s="144"/>
      <c r="H337" s="144"/>
      <c r="I337" s="144"/>
      <c r="J337" s="144"/>
      <c r="K337" s="144"/>
      <c r="L337" s="144"/>
      <c r="M337" s="144"/>
      <c r="N337" s="144"/>
      <c r="O337" s="144"/>
      <c r="P337" s="144"/>
      <c r="Q337" s="259">
        <v>4</v>
      </c>
      <c r="R337" s="144"/>
      <c r="S337" s="144"/>
      <c r="T337" s="144"/>
      <c r="U337" s="259">
        <v>8</v>
      </c>
      <c r="V337" s="258">
        <v>1</v>
      </c>
      <c r="W337" s="258">
        <v>1</v>
      </c>
      <c r="X337" s="144"/>
      <c r="Y337" s="160"/>
      <c r="Z337" s="160"/>
      <c r="AA337" s="160"/>
      <c r="AB337" s="160"/>
      <c r="AC337" s="160"/>
      <c r="AD337" s="160"/>
      <c r="AE337" s="160"/>
      <c r="AF337" s="160"/>
      <c r="AG337" s="160"/>
    </row>
    <row r="338" spans="1:33" ht="67.5">
      <c r="A338" s="261" t="s">
        <v>2685</v>
      </c>
      <c r="B338" s="146" t="s">
        <v>1854</v>
      </c>
      <c r="C338" s="259" t="s">
        <v>2763</v>
      </c>
      <c r="D338" s="262" t="s">
        <v>2935</v>
      </c>
      <c r="E338" s="144"/>
      <c r="F338" s="144"/>
      <c r="G338" s="144"/>
      <c r="H338" s="144"/>
      <c r="I338" s="144"/>
      <c r="J338" s="144"/>
      <c r="K338" s="144"/>
      <c r="L338" s="259">
        <v>4</v>
      </c>
      <c r="M338" s="144"/>
      <c r="N338" s="144"/>
      <c r="O338" s="259">
        <v>4</v>
      </c>
      <c r="P338" s="144"/>
      <c r="Q338" s="144"/>
      <c r="R338" s="144"/>
      <c r="S338" s="259">
        <v>8</v>
      </c>
      <c r="T338" s="144"/>
      <c r="U338" s="144"/>
      <c r="V338" s="258">
        <v>1</v>
      </c>
      <c r="W338" s="258">
        <v>1</v>
      </c>
      <c r="X338" s="144"/>
      <c r="Y338" s="160"/>
      <c r="Z338" s="160"/>
      <c r="AA338" s="160"/>
      <c r="AB338" s="160"/>
      <c r="AC338" s="160"/>
      <c r="AD338" s="160"/>
      <c r="AE338" s="160"/>
      <c r="AF338" s="160"/>
      <c r="AG338" s="160"/>
    </row>
    <row r="339" spans="1:33">
      <c r="A339" s="261" t="s">
        <v>2685</v>
      </c>
      <c r="B339" s="147" t="s">
        <v>1657</v>
      </c>
      <c r="C339" s="259" t="s">
        <v>2762</v>
      </c>
      <c r="D339" s="262" t="s">
        <v>2686</v>
      </c>
      <c r="E339" s="144"/>
      <c r="F339" s="144"/>
      <c r="G339" s="144"/>
      <c r="H339" s="144"/>
      <c r="I339" s="144"/>
      <c r="J339" s="144"/>
      <c r="K339" s="144"/>
      <c r="L339" s="259">
        <v>2</v>
      </c>
      <c r="M339" s="259">
        <v>2</v>
      </c>
      <c r="N339" s="144"/>
      <c r="O339" s="144"/>
      <c r="P339" s="144"/>
      <c r="Q339" s="144"/>
      <c r="R339" s="144"/>
      <c r="S339" s="144"/>
      <c r="T339" s="259">
        <v>4</v>
      </c>
      <c r="U339" s="144"/>
      <c r="V339" s="258">
        <v>1</v>
      </c>
      <c r="W339" s="258">
        <v>1</v>
      </c>
      <c r="X339" s="144"/>
      <c r="Y339" s="160"/>
      <c r="Z339" s="160"/>
      <c r="AA339" s="160"/>
      <c r="AB339" s="160"/>
      <c r="AC339" s="160"/>
      <c r="AD339" s="160"/>
      <c r="AE339" s="160"/>
      <c r="AF339" s="160"/>
      <c r="AG339" s="160"/>
    </row>
    <row r="340" spans="1:33">
      <c r="A340" s="261" t="s">
        <v>2685</v>
      </c>
      <c r="B340" s="147" t="s">
        <v>1657</v>
      </c>
      <c r="C340" s="259" t="s">
        <v>2761</v>
      </c>
      <c r="D340" s="262" t="s">
        <v>2686</v>
      </c>
      <c r="E340" s="144"/>
      <c r="F340" s="144"/>
      <c r="G340" s="144"/>
      <c r="H340" s="144"/>
      <c r="I340" s="144"/>
      <c r="J340" s="144"/>
      <c r="K340" s="144"/>
      <c r="L340" s="144"/>
      <c r="M340" s="144"/>
      <c r="N340" s="144"/>
      <c r="O340" s="144"/>
      <c r="P340" s="259">
        <v>8</v>
      </c>
      <c r="Q340" s="144"/>
      <c r="R340" s="144"/>
      <c r="S340" s="144"/>
      <c r="T340" s="144"/>
      <c r="U340" s="144"/>
      <c r="V340" s="258">
        <v>1</v>
      </c>
      <c r="W340" s="258">
        <v>1</v>
      </c>
      <c r="X340" s="144"/>
      <c r="Y340" s="160"/>
      <c r="Z340" s="160"/>
      <c r="AA340" s="160"/>
      <c r="AB340" s="160"/>
      <c r="AC340" s="160"/>
      <c r="AD340" s="160"/>
      <c r="AE340" s="160"/>
      <c r="AF340" s="160"/>
      <c r="AG340" s="160"/>
    </row>
    <row r="341" spans="1:33">
      <c r="A341" s="261" t="s">
        <v>2685</v>
      </c>
      <c r="B341" s="147" t="s">
        <v>1657</v>
      </c>
      <c r="C341" s="259" t="s">
        <v>2760</v>
      </c>
      <c r="D341" s="262" t="s">
        <v>2686</v>
      </c>
      <c r="E341" s="144"/>
      <c r="F341" s="144"/>
      <c r="G341" s="144"/>
      <c r="H341" s="144"/>
      <c r="I341" s="144"/>
      <c r="J341" s="144"/>
      <c r="K341" s="144"/>
      <c r="L341" s="144"/>
      <c r="M341" s="144"/>
      <c r="N341" s="144"/>
      <c r="O341" s="144"/>
      <c r="P341" s="144"/>
      <c r="Q341" s="144"/>
      <c r="R341" s="144"/>
      <c r="S341" s="144"/>
      <c r="T341" s="144"/>
      <c r="U341" s="259">
        <v>8</v>
      </c>
      <c r="V341" s="258">
        <v>1</v>
      </c>
      <c r="W341" s="258">
        <v>1</v>
      </c>
      <c r="X341" s="144"/>
      <c r="Y341" s="160"/>
      <c r="Z341" s="160"/>
      <c r="AA341" s="160"/>
      <c r="AB341" s="160"/>
      <c r="AC341" s="160"/>
      <c r="AD341" s="160"/>
      <c r="AE341" s="160"/>
      <c r="AF341" s="160"/>
      <c r="AG341" s="160"/>
    </row>
    <row r="342" spans="1:33">
      <c r="A342" s="261" t="s">
        <v>2685</v>
      </c>
      <c r="B342" s="147" t="s">
        <v>1657</v>
      </c>
      <c r="C342" s="259" t="s">
        <v>2759</v>
      </c>
      <c r="D342" s="259" t="s">
        <v>2732</v>
      </c>
      <c r="E342" s="144"/>
      <c r="F342" s="144"/>
      <c r="G342" s="144"/>
      <c r="H342" s="144"/>
      <c r="I342" s="144"/>
      <c r="J342" s="144"/>
      <c r="K342" s="144"/>
      <c r="L342" s="144"/>
      <c r="M342" s="259">
        <v>6</v>
      </c>
      <c r="N342" s="144"/>
      <c r="O342" s="144"/>
      <c r="P342" s="144"/>
      <c r="Q342" s="144"/>
      <c r="R342" s="259">
        <v>12</v>
      </c>
      <c r="S342" s="144"/>
      <c r="T342" s="144"/>
      <c r="U342" s="144"/>
      <c r="V342" s="258">
        <v>1</v>
      </c>
      <c r="W342" s="258">
        <v>1</v>
      </c>
      <c r="X342" s="144"/>
      <c r="Y342" s="160"/>
      <c r="Z342" s="160"/>
      <c r="AA342" s="160"/>
      <c r="AB342" s="160"/>
      <c r="AC342" s="160"/>
      <c r="AD342" s="160"/>
      <c r="AE342" s="160"/>
      <c r="AF342" s="160"/>
      <c r="AG342" s="160"/>
    </row>
    <row r="343" spans="1:33">
      <c r="A343" s="261" t="s">
        <v>2685</v>
      </c>
      <c r="B343" s="149" t="s">
        <v>1661</v>
      </c>
      <c r="C343" s="259" t="s">
        <v>2758</v>
      </c>
      <c r="D343" s="259" t="s">
        <v>2736</v>
      </c>
      <c r="E343" s="144"/>
      <c r="F343" s="144"/>
      <c r="G343" s="144"/>
      <c r="H343" s="144"/>
      <c r="I343" s="144"/>
      <c r="J343" s="144"/>
      <c r="K343" s="144"/>
      <c r="L343" s="144"/>
      <c r="M343" s="144"/>
      <c r="N343" s="144"/>
      <c r="O343" s="144"/>
      <c r="P343" s="144"/>
      <c r="Q343" s="144"/>
      <c r="R343" s="144"/>
      <c r="S343" s="144"/>
      <c r="T343" s="144"/>
      <c r="U343" s="259">
        <v>8</v>
      </c>
      <c r="V343" s="258">
        <v>1</v>
      </c>
      <c r="W343" s="258">
        <v>1</v>
      </c>
      <c r="X343" s="144"/>
      <c r="Y343" s="160"/>
      <c r="Z343" s="160"/>
      <c r="AA343" s="160"/>
      <c r="AB343" s="160"/>
      <c r="AC343" s="160"/>
      <c r="AD343" s="160"/>
      <c r="AE343" s="160"/>
      <c r="AF343" s="160"/>
      <c r="AG343" s="160"/>
    </row>
    <row r="344" spans="1:33">
      <c r="A344" s="261" t="s">
        <v>2685</v>
      </c>
      <c r="B344" s="149" t="s">
        <v>1661</v>
      </c>
      <c r="C344" s="259" t="s">
        <v>2757</v>
      </c>
      <c r="D344" s="259" t="s">
        <v>2732</v>
      </c>
      <c r="E344" s="144"/>
      <c r="F344" s="144"/>
      <c r="G344" s="144"/>
      <c r="H344" s="144"/>
      <c r="I344" s="144"/>
      <c r="J344" s="144"/>
      <c r="K344" s="144"/>
      <c r="L344" s="259">
        <v>2</v>
      </c>
      <c r="M344" s="144"/>
      <c r="N344" s="144"/>
      <c r="O344" s="144"/>
      <c r="P344" s="144"/>
      <c r="Q344" s="144"/>
      <c r="R344" s="144"/>
      <c r="S344" s="144"/>
      <c r="T344" s="144"/>
      <c r="U344" s="259">
        <v>4</v>
      </c>
      <c r="V344" s="258">
        <v>1</v>
      </c>
      <c r="W344" s="258">
        <v>1</v>
      </c>
      <c r="X344" s="144"/>
      <c r="Y344" s="160"/>
      <c r="Z344" s="160"/>
      <c r="AA344" s="160"/>
      <c r="AB344" s="160"/>
      <c r="AC344" s="160"/>
      <c r="AD344" s="160"/>
      <c r="AE344" s="160"/>
      <c r="AF344" s="160"/>
      <c r="AG344" s="160"/>
    </row>
    <row r="345" spans="1:33">
      <c r="A345" s="261" t="s">
        <v>2685</v>
      </c>
      <c r="B345" s="147" t="s">
        <v>1657</v>
      </c>
      <c r="C345" s="259" t="s">
        <v>2756</v>
      </c>
      <c r="D345" s="259" t="s">
        <v>2732</v>
      </c>
      <c r="E345" s="144"/>
      <c r="F345" s="144"/>
      <c r="G345" s="144"/>
      <c r="H345" s="144"/>
      <c r="I345" s="144"/>
      <c r="J345" s="144"/>
      <c r="K345" s="144"/>
      <c r="L345" s="144"/>
      <c r="M345" s="259">
        <v>4</v>
      </c>
      <c r="N345" s="144"/>
      <c r="O345" s="144"/>
      <c r="P345" s="144"/>
      <c r="Q345" s="144"/>
      <c r="R345" s="259">
        <v>8</v>
      </c>
      <c r="S345" s="144"/>
      <c r="T345" s="144"/>
      <c r="U345" s="144"/>
      <c r="V345" s="258">
        <v>1</v>
      </c>
      <c r="W345" s="258">
        <v>1</v>
      </c>
      <c r="X345" s="144"/>
      <c r="Y345" s="160"/>
      <c r="Z345" s="160"/>
      <c r="AA345" s="160"/>
      <c r="AB345" s="160"/>
      <c r="AC345" s="160"/>
      <c r="AD345" s="160"/>
      <c r="AE345" s="160"/>
      <c r="AF345" s="160"/>
      <c r="AG345" s="160"/>
    </row>
    <row r="346" spans="1:33">
      <c r="A346" s="261" t="s">
        <v>2685</v>
      </c>
      <c r="B346" s="147" t="s">
        <v>1657</v>
      </c>
      <c r="C346" s="259" t="s">
        <v>2755</v>
      </c>
      <c r="D346" s="262" t="s">
        <v>2686</v>
      </c>
      <c r="E346" s="144"/>
      <c r="F346" s="144"/>
      <c r="G346" s="144"/>
      <c r="H346" s="144"/>
      <c r="I346" s="144"/>
      <c r="J346" s="144"/>
      <c r="K346" s="144"/>
      <c r="L346" s="144"/>
      <c r="M346" s="259">
        <v>4</v>
      </c>
      <c r="N346" s="144"/>
      <c r="O346" s="144"/>
      <c r="P346" s="144"/>
      <c r="Q346" s="144"/>
      <c r="R346" s="259">
        <v>8</v>
      </c>
      <c r="S346" s="144"/>
      <c r="T346" s="144"/>
      <c r="U346" s="144"/>
      <c r="V346" s="258">
        <v>1</v>
      </c>
      <c r="W346" s="258">
        <v>1</v>
      </c>
      <c r="X346" s="144"/>
      <c r="Y346" s="160"/>
      <c r="Z346" s="160"/>
      <c r="AA346" s="160"/>
      <c r="AB346" s="160"/>
      <c r="AC346" s="160"/>
      <c r="AD346" s="160"/>
      <c r="AE346" s="160"/>
      <c r="AF346" s="160"/>
      <c r="AG346" s="160"/>
    </row>
    <row r="347" spans="1:33">
      <c r="A347" s="261" t="s">
        <v>2685</v>
      </c>
      <c r="B347" s="149" t="s">
        <v>1661</v>
      </c>
      <c r="C347" s="259" t="s">
        <v>2754</v>
      </c>
      <c r="D347" s="259" t="s">
        <v>2732</v>
      </c>
      <c r="E347" s="144"/>
      <c r="F347" s="144"/>
      <c r="G347" s="144"/>
      <c r="H347" s="144"/>
      <c r="I347" s="144"/>
      <c r="J347" s="144"/>
      <c r="K347" s="144"/>
      <c r="L347" s="144"/>
      <c r="M347" s="144"/>
      <c r="N347" s="144"/>
      <c r="O347" s="144"/>
      <c r="P347" s="144"/>
      <c r="Q347" s="259">
        <v>4</v>
      </c>
      <c r="R347" s="144"/>
      <c r="S347" s="144"/>
      <c r="T347" s="144"/>
      <c r="U347" s="144"/>
      <c r="V347" s="258">
        <v>1</v>
      </c>
      <c r="W347" s="258">
        <v>1</v>
      </c>
      <c r="X347" s="144"/>
      <c r="Y347" s="160"/>
      <c r="Z347" s="160"/>
      <c r="AA347" s="160"/>
      <c r="AB347" s="160"/>
      <c r="AC347" s="160"/>
      <c r="AD347" s="160"/>
      <c r="AE347" s="160"/>
      <c r="AF347" s="160"/>
      <c r="AG347" s="160"/>
    </row>
    <row r="348" spans="1:33">
      <c r="A348" s="261" t="s">
        <v>2685</v>
      </c>
      <c r="B348" s="149" t="s">
        <v>1661</v>
      </c>
      <c r="C348" s="259" t="s">
        <v>2753</v>
      </c>
      <c r="D348" s="259" t="s">
        <v>2732</v>
      </c>
      <c r="E348" s="144"/>
      <c r="F348" s="144"/>
      <c r="G348" s="144"/>
      <c r="H348" s="144"/>
      <c r="I348" s="144"/>
      <c r="J348" s="144"/>
      <c r="K348" s="144"/>
      <c r="L348" s="259">
        <v>2</v>
      </c>
      <c r="M348" s="144"/>
      <c r="N348" s="144"/>
      <c r="O348" s="144"/>
      <c r="P348" s="144"/>
      <c r="Q348" s="144"/>
      <c r="R348" s="144"/>
      <c r="S348" s="144"/>
      <c r="T348" s="144"/>
      <c r="U348" s="259">
        <v>4</v>
      </c>
      <c r="V348" s="258">
        <v>1</v>
      </c>
      <c r="W348" s="258">
        <v>1</v>
      </c>
      <c r="X348" s="144"/>
      <c r="Y348" s="160"/>
      <c r="Z348" s="160"/>
      <c r="AA348" s="160"/>
      <c r="AB348" s="160"/>
      <c r="AC348" s="160"/>
      <c r="AD348" s="160"/>
      <c r="AE348" s="160"/>
      <c r="AF348" s="160"/>
      <c r="AG348" s="160"/>
    </row>
    <row r="349" spans="1:33">
      <c r="A349" s="261" t="s">
        <v>2685</v>
      </c>
      <c r="B349" s="149" t="s">
        <v>1661</v>
      </c>
      <c r="C349" s="259" t="s">
        <v>2752</v>
      </c>
      <c r="D349" s="259" t="s">
        <v>2732</v>
      </c>
      <c r="E349" s="144"/>
      <c r="F349" s="144"/>
      <c r="G349" s="144"/>
      <c r="H349" s="144"/>
      <c r="I349" s="144"/>
      <c r="J349" s="144"/>
      <c r="K349" s="144"/>
      <c r="L349" s="259">
        <v>2</v>
      </c>
      <c r="M349" s="144"/>
      <c r="N349" s="144"/>
      <c r="O349" s="144"/>
      <c r="P349" s="144"/>
      <c r="Q349" s="144"/>
      <c r="R349" s="144"/>
      <c r="S349" s="144"/>
      <c r="T349" s="144"/>
      <c r="U349" s="259">
        <v>4</v>
      </c>
      <c r="V349" s="258">
        <v>1</v>
      </c>
      <c r="W349" s="258">
        <v>1</v>
      </c>
      <c r="X349" s="144"/>
      <c r="Y349" s="160"/>
      <c r="Z349" s="160"/>
      <c r="AA349" s="160"/>
      <c r="AB349" s="160"/>
      <c r="AC349" s="160"/>
      <c r="AD349" s="160"/>
      <c r="AE349" s="160"/>
      <c r="AF349" s="160"/>
      <c r="AG349" s="160"/>
    </row>
    <row r="350" spans="1:33">
      <c r="A350" s="261" t="s">
        <v>2685</v>
      </c>
      <c r="B350" s="147" t="s">
        <v>1657</v>
      </c>
      <c r="C350" s="259" t="s">
        <v>2751</v>
      </c>
      <c r="D350" s="262" t="s">
        <v>2686</v>
      </c>
      <c r="E350" s="144"/>
      <c r="F350" s="144"/>
      <c r="G350" s="144"/>
      <c r="H350" s="144"/>
      <c r="I350" s="144"/>
      <c r="J350" s="144"/>
      <c r="K350" s="144"/>
      <c r="L350" s="144"/>
      <c r="M350" s="144"/>
      <c r="N350" s="144"/>
      <c r="O350" s="259">
        <v>4</v>
      </c>
      <c r="P350" s="144"/>
      <c r="Q350" s="144"/>
      <c r="R350" s="144"/>
      <c r="S350" s="144"/>
      <c r="T350" s="259">
        <v>8</v>
      </c>
      <c r="U350" s="144"/>
      <c r="V350" s="258">
        <v>1</v>
      </c>
      <c r="W350" s="258">
        <v>1</v>
      </c>
      <c r="X350" s="144"/>
      <c r="Y350" s="160"/>
      <c r="Z350" s="160"/>
      <c r="AA350" s="160"/>
      <c r="AB350" s="160"/>
      <c r="AC350" s="160"/>
      <c r="AD350" s="160"/>
      <c r="AE350" s="160"/>
      <c r="AF350" s="160"/>
      <c r="AG350" s="160"/>
    </row>
    <row r="351" spans="1:33">
      <c r="A351" s="261" t="s">
        <v>2685</v>
      </c>
      <c r="B351" s="147" t="s">
        <v>1657</v>
      </c>
      <c r="C351" s="259" t="s">
        <v>2750</v>
      </c>
      <c r="D351" s="262" t="s">
        <v>2686</v>
      </c>
      <c r="E351" s="144"/>
      <c r="F351" s="144"/>
      <c r="G351" s="144"/>
      <c r="H351" s="144"/>
      <c r="I351" s="144"/>
      <c r="J351" s="144"/>
      <c r="K351" s="144"/>
      <c r="L351" s="259">
        <v>8</v>
      </c>
      <c r="M351" s="259">
        <v>4</v>
      </c>
      <c r="N351" s="144"/>
      <c r="O351" s="259">
        <v>4</v>
      </c>
      <c r="P351" s="144"/>
      <c r="Q351" s="144"/>
      <c r="R351" s="144"/>
      <c r="S351" s="144"/>
      <c r="T351" s="144"/>
      <c r="U351" s="144"/>
      <c r="V351" s="258">
        <v>1</v>
      </c>
      <c r="W351" s="258">
        <v>1</v>
      </c>
      <c r="X351" s="144"/>
      <c r="Y351" s="160"/>
      <c r="Z351" s="160"/>
      <c r="AA351" s="160"/>
      <c r="AB351" s="160"/>
      <c r="AC351" s="160"/>
      <c r="AD351" s="160"/>
      <c r="AE351" s="160"/>
      <c r="AF351" s="160"/>
      <c r="AG351" s="160"/>
    </row>
    <row r="352" spans="1:33">
      <c r="A352" s="261" t="s">
        <v>2685</v>
      </c>
      <c r="B352" s="147" t="s">
        <v>1657</v>
      </c>
      <c r="C352" s="259" t="s">
        <v>2749</v>
      </c>
      <c r="D352" s="262" t="s">
        <v>2686</v>
      </c>
      <c r="E352" s="144"/>
      <c r="F352" s="144"/>
      <c r="G352" s="144"/>
      <c r="H352" s="144"/>
      <c r="I352" s="144"/>
      <c r="J352" s="144"/>
      <c r="K352" s="144"/>
      <c r="L352" s="144"/>
      <c r="M352" s="144"/>
      <c r="N352" s="144"/>
      <c r="O352" s="144"/>
      <c r="P352" s="144"/>
      <c r="Q352" s="144"/>
      <c r="R352" s="144"/>
      <c r="S352" s="144"/>
      <c r="T352" s="259">
        <v>12</v>
      </c>
      <c r="U352" s="144"/>
      <c r="V352" s="258">
        <v>1</v>
      </c>
      <c r="W352" s="258">
        <v>1</v>
      </c>
      <c r="X352" s="144"/>
      <c r="Y352" s="160"/>
      <c r="Z352" s="160"/>
      <c r="AA352" s="160"/>
      <c r="AB352" s="160"/>
      <c r="AC352" s="160"/>
      <c r="AD352" s="160"/>
      <c r="AE352" s="160"/>
      <c r="AF352" s="160"/>
      <c r="AG352" s="160"/>
    </row>
    <row r="353" spans="1:33">
      <c r="A353" s="261" t="s">
        <v>2685</v>
      </c>
      <c r="B353" s="147" t="s">
        <v>1657</v>
      </c>
      <c r="C353" s="259" t="s">
        <v>2748</v>
      </c>
      <c r="D353" s="262" t="s">
        <v>2686</v>
      </c>
      <c r="E353" s="144"/>
      <c r="F353" s="144"/>
      <c r="G353" s="144"/>
      <c r="H353" s="144"/>
      <c r="I353" s="144"/>
      <c r="J353" s="144"/>
      <c r="K353" s="144"/>
      <c r="L353" s="144"/>
      <c r="M353" s="144"/>
      <c r="N353" s="144"/>
      <c r="O353" s="144"/>
      <c r="P353" s="144"/>
      <c r="Q353" s="259">
        <v>4</v>
      </c>
      <c r="R353" s="144"/>
      <c r="S353" s="144"/>
      <c r="T353" s="259">
        <v>8</v>
      </c>
      <c r="U353" s="144"/>
      <c r="V353" s="258">
        <v>1</v>
      </c>
      <c r="W353" s="258">
        <v>1</v>
      </c>
      <c r="X353" s="144"/>
      <c r="Y353" s="160"/>
      <c r="Z353" s="160"/>
      <c r="AA353" s="160"/>
      <c r="AB353" s="160"/>
      <c r="AC353" s="160"/>
      <c r="AD353" s="160"/>
      <c r="AE353" s="160"/>
      <c r="AF353" s="160"/>
      <c r="AG353" s="160"/>
    </row>
    <row r="354" spans="1:33">
      <c r="A354" s="261" t="s">
        <v>2685</v>
      </c>
      <c r="B354" s="149" t="s">
        <v>1661</v>
      </c>
      <c r="C354" s="259" t="s">
        <v>2747</v>
      </c>
      <c r="D354" s="262" t="s">
        <v>2736</v>
      </c>
      <c r="E354" s="144"/>
      <c r="F354" s="144"/>
      <c r="G354" s="144"/>
      <c r="H354" s="144"/>
      <c r="I354" s="144"/>
      <c r="J354" s="144"/>
      <c r="K354" s="144"/>
      <c r="L354" s="144"/>
      <c r="M354" s="144"/>
      <c r="N354" s="144"/>
      <c r="O354" s="144"/>
      <c r="P354" s="259">
        <v>2</v>
      </c>
      <c r="Q354" s="144"/>
      <c r="R354" s="144"/>
      <c r="S354" s="144"/>
      <c r="T354" s="144"/>
      <c r="U354" s="259">
        <v>4</v>
      </c>
      <c r="V354" s="258">
        <v>1</v>
      </c>
      <c r="W354" s="258">
        <v>1</v>
      </c>
      <c r="X354" s="144"/>
      <c r="Y354" s="160"/>
      <c r="Z354" s="160"/>
      <c r="AA354" s="160"/>
      <c r="AB354" s="160"/>
      <c r="AC354" s="160"/>
      <c r="AD354" s="160"/>
      <c r="AE354" s="160"/>
      <c r="AF354" s="160"/>
      <c r="AG354" s="160"/>
    </row>
    <row r="355" spans="1:33">
      <c r="A355" s="261" t="s">
        <v>2685</v>
      </c>
      <c r="B355" s="149" t="s">
        <v>1661</v>
      </c>
      <c r="C355" s="259" t="s">
        <v>2746</v>
      </c>
      <c r="D355" s="262" t="s">
        <v>2736</v>
      </c>
      <c r="E355" s="144"/>
      <c r="F355" s="144"/>
      <c r="G355" s="144"/>
      <c r="H355" s="144"/>
      <c r="I355" s="144"/>
      <c r="J355" s="144"/>
      <c r="K355" s="144"/>
      <c r="L355" s="144"/>
      <c r="M355" s="144"/>
      <c r="N355" s="144"/>
      <c r="O355" s="144"/>
      <c r="P355" s="144"/>
      <c r="Q355" s="144"/>
      <c r="R355" s="144"/>
      <c r="S355" s="144"/>
      <c r="T355" s="144"/>
      <c r="U355" s="259">
        <v>4</v>
      </c>
      <c r="V355" s="258">
        <v>1</v>
      </c>
      <c r="W355" s="258">
        <v>1</v>
      </c>
      <c r="X355" s="144"/>
      <c r="Y355" s="160"/>
      <c r="Z355" s="160"/>
      <c r="AA355" s="160"/>
      <c r="AB355" s="160"/>
      <c r="AC355" s="160"/>
      <c r="AD355" s="160"/>
      <c r="AE355" s="160"/>
      <c r="AF355" s="160"/>
      <c r="AG355" s="160"/>
    </row>
    <row r="356" spans="1:33">
      <c r="A356" s="261" t="s">
        <v>2685</v>
      </c>
      <c r="B356" s="147" t="s">
        <v>1657</v>
      </c>
      <c r="C356" s="259" t="s">
        <v>2745</v>
      </c>
      <c r="D356" s="259" t="s">
        <v>2732</v>
      </c>
      <c r="E356" s="144"/>
      <c r="F356" s="144"/>
      <c r="G356" s="144"/>
      <c r="H356" s="144"/>
      <c r="I356" s="144"/>
      <c r="J356" s="144"/>
      <c r="K356" s="144"/>
      <c r="L356" s="144"/>
      <c r="M356" s="144"/>
      <c r="N356" s="144"/>
      <c r="O356" s="144"/>
      <c r="P356" s="144"/>
      <c r="Q356" s="259">
        <v>8</v>
      </c>
      <c r="R356" s="144"/>
      <c r="S356" s="144"/>
      <c r="T356" s="144"/>
      <c r="U356" s="144"/>
      <c r="V356" s="258">
        <v>1</v>
      </c>
      <c r="W356" s="258">
        <v>1</v>
      </c>
      <c r="X356" s="144"/>
      <c r="Y356" s="160"/>
      <c r="Z356" s="160"/>
      <c r="AA356" s="160"/>
      <c r="AB356" s="160"/>
      <c r="AC356" s="160"/>
      <c r="AD356" s="160"/>
      <c r="AE356" s="160"/>
      <c r="AF356" s="160"/>
      <c r="AG356" s="160"/>
    </row>
    <row r="357" spans="1:33">
      <c r="A357" s="261" t="s">
        <v>2685</v>
      </c>
      <c r="B357" s="147" t="s">
        <v>1657</v>
      </c>
      <c r="C357" s="259" t="s">
        <v>2744</v>
      </c>
      <c r="D357" s="259" t="s">
        <v>2732</v>
      </c>
      <c r="E357" s="144"/>
      <c r="F357" s="144"/>
      <c r="G357" s="144"/>
      <c r="H357" s="144"/>
      <c r="I357" s="144"/>
      <c r="J357" s="144"/>
      <c r="K357" s="144"/>
      <c r="L357" s="144"/>
      <c r="M357" s="144"/>
      <c r="N357" s="259">
        <v>4</v>
      </c>
      <c r="O357" s="259">
        <v>4</v>
      </c>
      <c r="P357" s="144"/>
      <c r="Q357" s="144"/>
      <c r="R357" s="144"/>
      <c r="S357" s="144"/>
      <c r="T357" s="144"/>
      <c r="U357" s="259">
        <v>6</v>
      </c>
      <c r="V357" s="258">
        <v>1</v>
      </c>
      <c r="W357" s="258">
        <v>1</v>
      </c>
      <c r="X357" s="144"/>
      <c r="Y357" s="160"/>
      <c r="Z357" s="160"/>
      <c r="AA357" s="160"/>
      <c r="AB357" s="160"/>
      <c r="AC357" s="160"/>
      <c r="AD357" s="160"/>
      <c r="AE357" s="160"/>
      <c r="AF357" s="160"/>
      <c r="AG357" s="160"/>
    </row>
    <row r="358" spans="1:33">
      <c r="A358" s="261" t="s">
        <v>2685</v>
      </c>
      <c r="B358" s="149" t="s">
        <v>1661</v>
      </c>
      <c r="C358" s="259" t="s">
        <v>2743</v>
      </c>
      <c r="D358" s="262" t="s">
        <v>2686</v>
      </c>
      <c r="E358" s="144"/>
      <c r="F358" s="144"/>
      <c r="G358" s="144"/>
      <c r="H358" s="144"/>
      <c r="I358" s="144"/>
      <c r="J358" s="144"/>
      <c r="K358" s="144"/>
      <c r="L358" s="259">
        <v>2</v>
      </c>
      <c r="M358" s="144"/>
      <c r="N358" s="144"/>
      <c r="O358" s="144"/>
      <c r="P358" s="144"/>
      <c r="Q358" s="144"/>
      <c r="R358" s="144"/>
      <c r="S358" s="144"/>
      <c r="T358" s="144"/>
      <c r="U358" s="259">
        <v>4</v>
      </c>
      <c r="V358" s="258">
        <v>1</v>
      </c>
      <c r="W358" s="258">
        <v>1</v>
      </c>
      <c r="X358" s="144"/>
      <c r="Y358" s="160"/>
      <c r="Z358" s="160"/>
      <c r="AA358" s="160"/>
      <c r="AB358" s="160"/>
      <c r="AC358" s="160"/>
      <c r="AD358" s="160"/>
      <c r="AE358" s="160"/>
      <c r="AF358" s="160"/>
      <c r="AG358" s="160"/>
    </row>
    <row r="359" spans="1:33">
      <c r="A359" s="261" t="s">
        <v>2685</v>
      </c>
      <c r="B359" s="149" t="s">
        <v>1661</v>
      </c>
      <c r="C359" s="259" t="s">
        <v>2742</v>
      </c>
      <c r="D359" s="259" t="s">
        <v>2732</v>
      </c>
      <c r="E359" s="144"/>
      <c r="F359" s="144"/>
      <c r="G359" s="144"/>
      <c r="H359" s="144"/>
      <c r="I359" s="144"/>
      <c r="J359" s="144"/>
      <c r="K359" s="144"/>
      <c r="L359" s="259">
        <v>2</v>
      </c>
      <c r="M359" s="144"/>
      <c r="N359" s="144"/>
      <c r="O359" s="144"/>
      <c r="P359" s="144"/>
      <c r="Q359" s="144"/>
      <c r="R359" s="144"/>
      <c r="S359" s="144"/>
      <c r="T359" s="144"/>
      <c r="U359" s="259">
        <v>4</v>
      </c>
      <c r="V359" s="258">
        <v>1</v>
      </c>
      <c r="W359" s="258">
        <v>1</v>
      </c>
      <c r="X359" s="144"/>
      <c r="Y359" s="160"/>
      <c r="Z359" s="160"/>
      <c r="AA359" s="160"/>
      <c r="AB359" s="160"/>
      <c r="AC359" s="160"/>
      <c r="AD359" s="160"/>
      <c r="AE359" s="160"/>
      <c r="AF359" s="160"/>
      <c r="AG359" s="160"/>
    </row>
    <row r="360" spans="1:33">
      <c r="A360" s="261" t="s">
        <v>2685</v>
      </c>
      <c r="B360" s="149" t="s">
        <v>1661</v>
      </c>
      <c r="C360" s="259" t="s">
        <v>2741</v>
      </c>
      <c r="D360" s="259" t="s">
        <v>2732</v>
      </c>
      <c r="E360" s="144"/>
      <c r="F360" s="144"/>
      <c r="G360" s="144"/>
      <c r="H360" s="144"/>
      <c r="I360" s="144"/>
      <c r="J360" s="144"/>
      <c r="K360" s="144"/>
      <c r="L360" s="144"/>
      <c r="M360" s="144"/>
      <c r="N360" s="144"/>
      <c r="O360" s="144"/>
      <c r="P360" s="259">
        <v>4</v>
      </c>
      <c r="Q360" s="144"/>
      <c r="R360" s="144"/>
      <c r="S360" s="144"/>
      <c r="T360" s="144"/>
      <c r="U360" s="259">
        <v>4</v>
      </c>
      <c r="V360" s="258">
        <v>1</v>
      </c>
      <c r="W360" s="258">
        <v>1</v>
      </c>
      <c r="X360" s="144"/>
      <c r="Y360" s="160"/>
      <c r="Z360" s="160"/>
      <c r="AA360" s="160"/>
      <c r="AB360" s="160"/>
      <c r="AC360" s="160"/>
      <c r="AD360" s="160"/>
      <c r="AE360" s="160"/>
      <c r="AF360" s="160"/>
      <c r="AG360" s="160"/>
    </row>
    <row r="361" spans="1:33">
      <c r="A361" s="261" t="s">
        <v>2685</v>
      </c>
      <c r="B361" s="147" t="s">
        <v>1657</v>
      </c>
      <c r="C361" s="259" t="s">
        <v>2740</v>
      </c>
      <c r="D361" s="259" t="s">
        <v>2736</v>
      </c>
      <c r="E361" s="144"/>
      <c r="F361" s="144"/>
      <c r="G361" s="144"/>
      <c r="H361" s="144"/>
      <c r="I361" s="144"/>
      <c r="J361" s="144"/>
      <c r="K361" s="144"/>
      <c r="L361" s="259">
        <v>4</v>
      </c>
      <c r="M361" s="259">
        <v>4</v>
      </c>
      <c r="N361" s="144"/>
      <c r="O361" s="144"/>
      <c r="P361" s="144"/>
      <c r="Q361" s="259">
        <v>6</v>
      </c>
      <c r="R361" s="144"/>
      <c r="S361" s="144"/>
      <c r="T361" s="144"/>
      <c r="U361" s="144"/>
      <c r="V361" s="258">
        <v>1</v>
      </c>
      <c r="W361" s="258">
        <v>1</v>
      </c>
      <c r="X361" s="144"/>
      <c r="Y361" s="160"/>
      <c r="Z361" s="160"/>
      <c r="AA361" s="160"/>
      <c r="AB361" s="160"/>
      <c r="AC361" s="160"/>
      <c r="AD361" s="160"/>
      <c r="AE361" s="160"/>
      <c r="AF361" s="160"/>
      <c r="AG361" s="160"/>
    </row>
    <row r="362" spans="1:33">
      <c r="A362" s="261" t="s">
        <v>2685</v>
      </c>
      <c r="B362" s="147" t="s">
        <v>1657</v>
      </c>
      <c r="C362" s="259" t="s">
        <v>2739</v>
      </c>
      <c r="D362" s="262" t="s">
        <v>2686</v>
      </c>
      <c r="E362" s="144"/>
      <c r="F362" s="144"/>
      <c r="G362" s="144"/>
      <c r="H362" s="144"/>
      <c r="I362" s="144"/>
      <c r="J362" s="144"/>
      <c r="K362" s="144"/>
      <c r="L362" s="144"/>
      <c r="M362" s="144"/>
      <c r="N362" s="144"/>
      <c r="O362" s="144"/>
      <c r="P362" s="259">
        <v>6</v>
      </c>
      <c r="Q362" s="144"/>
      <c r="R362" s="144"/>
      <c r="S362" s="144"/>
      <c r="T362" s="144"/>
      <c r="U362" s="259">
        <v>6</v>
      </c>
      <c r="V362" s="258">
        <v>1</v>
      </c>
      <c r="W362" s="258">
        <v>1</v>
      </c>
      <c r="X362" s="144"/>
      <c r="Y362" s="160"/>
      <c r="Z362" s="160"/>
      <c r="AA362" s="160"/>
      <c r="AB362" s="160"/>
      <c r="AC362" s="160"/>
      <c r="AD362" s="160"/>
      <c r="AE362" s="160"/>
      <c r="AF362" s="160"/>
      <c r="AG362" s="160"/>
    </row>
    <row r="363" spans="1:33">
      <c r="A363" s="261" t="s">
        <v>2685</v>
      </c>
      <c r="B363" s="147" t="s">
        <v>1657</v>
      </c>
      <c r="C363" s="259" t="s">
        <v>2738</v>
      </c>
      <c r="D363" s="259" t="s">
        <v>2732</v>
      </c>
      <c r="E363" s="144"/>
      <c r="F363" s="144"/>
      <c r="G363" s="144"/>
      <c r="H363" s="144"/>
      <c r="I363" s="144"/>
      <c r="J363" s="144"/>
      <c r="K363" s="144"/>
      <c r="L363" s="144"/>
      <c r="M363" s="144"/>
      <c r="N363" s="144"/>
      <c r="O363" s="144"/>
      <c r="P363" s="144"/>
      <c r="Q363" s="144"/>
      <c r="R363" s="259">
        <v>8</v>
      </c>
      <c r="S363" s="144"/>
      <c r="T363" s="144"/>
      <c r="U363" s="144"/>
      <c r="V363" s="258">
        <v>1</v>
      </c>
      <c r="W363" s="258">
        <v>1</v>
      </c>
      <c r="X363" s="144"/>
      <c r="Y363" s="160"/>
      <c r="Z363" s="160"/>
      <c r="AA363" s="160"/>
      <c r="AB363" s="160"/>
      <c r="AC363" s="160"/>
      <c r="AD363" s="160"/>
      <c r="AE363" s="160"/>
      <c r="AF363" s="160"/>
      <c r="AG363" s="160"/>
    </row>
    <row r="364" spans="1:33">
      <c r="A364" s="261" t="s">
        <v>2685</v>
      </c>
      <c r="B364" s="147" t="s">
        <v>1657</v>
      </c>
      <c r="C364" s="259" t="s">
        <v>2737</v>
      </c>
      <c r="D364" s="259" t="s">
        <v>2736</v>
      </c>
      <c r="E364" s="144"/>
      <c r="F364" s="144"/>
      <c r="G364" s="144"/>
      <c r="H364" s="144"/>
      <c r="I364" s="144"/>
      <c r="J364" s="144"/>
      <c r="K364" s="144"/>
      <c r="L364" s="144"/>
      <c r="M364" s="144"/>
      <c r="N364" s="144"/>
      <c r="O364" s="144"/>
      <c r="P364" s="144"/>
      <c r="Q364" s="259">
        <v>8</v>
      </c>
      <c r="R364" s="144"/>
      <c r="S364" s="144"/>
      <c r="T364" s="144"/>
      <c r="U364" s="144"/>
      <c r="V364" s="258">
        <v>1</v>
      </c>
      <c r="W364" s="258">
        <v>1</v>
      </c>
      <c r="X364" s="144"/>
      <c r="Y364" s="160"/>
      <c r="Z364" s="160"/>
      <c r="AA364" s="160"/>
      <c r="AB364" s="160"/>
      <c r="AC364" s="160"/>
      <c r="AD364" s="160"/>
      <c r="AE364" s="160"/>
      <c r="AF364" s="160"/>
      <c r="AG364" s="160"/>
    </row>
    <row r="365" spans="1:33">
      <c r="A365" s="261" t="s">
        <v>2685</v>
      </c>
      <c r="B365" s="149" t="s">
        <v>1661</v>
      </c>
      <c r="C365" s="259" t="s">
        <v>2735</v>
      </c>
      <c r="D365" s="262" t="s">
        <v>2686</v>
      </c>
      <c r="E365" s="144"/>
      <c r="F365" s="144"/>
      <c r="G365" s="144"/>
      <c r="H365" s="144"/>
      <c r="I365" s="144"/>
      <c r="J365" s="144"/>
      <c r="K365" s="144"/>
      <c r="L365" s="144"/>
      <c r="M365" s="144"/>
      <c r="N365" s="144"/>
      <c r="O365" s="144"/>
      <c r="P365" s="144"/>
      <c r="Q365" s="144"/>
      <c r="R365" s="144"/>
      <c r="S365" s="144"/>
      <c r="T365" s="259">
        <v>4</v>
      </c>
      <c r="U365" s="144"/>
      <c r="V365" s="258">
        <v>1</v>
      </c>
      <c r="W365" s="258">
        <v>1</v>
      </c>
      <c r="X365" s="144"/>
      <c r="Y365" s="160"/>
      <c r="Z365" s="160"/>
      <c r="AA365" s="160"/>
      <c r="AB365" s="160"/>
      <c r="AC365" s="160"/>
      <c r="AD365" s="160"/>
      <c r="AE365" s="160"/>
      <c r="AF365" s="160"/>
      <c r="AG365" s="160"/>
    </row>
    <row r="366" spans="1:33">
      <c r="A366" s="261" t="s">
        <v>2685</v>
      </c>
      <c r="B366" s="149" t="s">
        <v>1661</v>
      </c>
      <c r="C366" s="259" t="s">
        <v>2734</v>
      </c>
      <c r="D366" s="262" t="s">
        <v>2686</v>
      </c>
      <c r="E366" s="144"/>
      <c r="F366" s="144"/>
      <c r="G366" s="144"/>
      <c r="H366" s="144"/>
      <c r="I366" s="144"/>
      <c r="J366" s="144"/>
      <c r="K366" s="144"/>
      <c r="L366" s="144"/>
      <c r="M366" s="144"/>
      <c r="N366" s="144"/>
      <c r="O366" s="144"/>
      <c r="P366" s="144"/>
      <c r="Q366" s="144"/>
      <c r="R366" s="144"/>
      <c r="S366" s="144"/>
      <c r="T366" s="144"/>
      <c r="U366" s="259">
        <v>4</v>
      </c>
      <c r="V366" s="258">
        <v>1</v>
      </c>
      <c r="W366" s="258">
        <v>1</v>
      </c>
      <c r="X366" s="144"/>
      <c r="Y366" s="160"/>
      <c r="Z366" s="160"/>
      <c r="AA366" s="160"/>
      <c r="AB366" s="160"/>
      <c r="AC366" s="160"/>
      <c r="AD366" s="160"/>
      <c r="AE366" s="160"/>
      <c r="AF366" s="160"/>
      <c r="AG366" s="160"/>
    </row>
    <row r="367" spans="1:33">
      <c r="A367" s="261" t="s">
        <v>2685</v>
      </c>
      <c r="B367" s="149" t="s">
        <v>1661</v>
      </c>
      <c r="C367" s="259" t="s">
        <v>2733</v>
      </c>
      <c r="D367" s="259" t="s">
        <v>2732</v>
      </c>
      <c r="E367" s="144"/>
      <c r="F367" s="144"/>
      <c r="G367" s="144"/>
      <c r="H367" s="144"/>
      <c r="I367" s="144"/>
      <c r="J367" s="144"/>
      <c r="K367" s="144"/>
      <c r="L367" s="144"/>
      <c r="M367" s="144"/>
      <c r="N367" s="144"/>
      <c r="O367" s="144"/>
      <c r="P367" s="144"/>
      <c r="Q367" s="144"/>
      <c r="R367" s="144"/>
      <c r="S367" s="144"/>
      <c r="T367" s="144"/>
      <c r="U367" s="259">
        <v>4</v>
      </c>
      <c r="V367" s="258">
        <v>1</v>
      </c>
      <c r="W367" s="258">
        <v>1</v>
      </c>
      <c r="X367" s="144"/>
      <c r="Y367" s="160"/>
      <c r="Z367" s="160"/>
      <c r="AA367" s="160"/>
      <c r="AB367" s="160"/>
      <c r="AC367" s="160"/>
      <c r="AD367" s="160"/>
      <c r="AE367" s="160"/>
      <c r="AF367" s="160"/>
      <c r="AG367" s="160"/>
    </row>
    <row r="368" spans="1:33">
      <c r="A368" s="261" t="s">
        <v>2685</v>
      </c>
      <c r="B368" s="147" t="s">
        <v>1657</v>
      </c>
      <c r="C368" s="259" t="s">
        <v>2731</v>
      </c>
      <c r="D368" s="262" t="s">
        <v>2686</v>
      </c>
      <c r="E368" s="144"/>
      <c r="F368" s="144"/>
      <c r="G368" s="144"/>
      <c r="H368" s="144"/>
      <c r="I368" s="144"/>
      <c r="J368" s="144"/>
      <c r="K368" s="144"/>
      <c r="L368" s="259">
        <v>4</v>
      </c>
      <c r="M368" s="259">
        <v>8</v>
      </c>
      <c r="N368" s="144"/>
      <c r="O368" s="144"/>
      <c r="P368" s="144"/>
      <c r="Q368" s="144"/>
      <c r="R368" s="144"/>
      <c r="S368" s="144"/>
      <c r="T368" s="144"/>
      <c r="U368" s="144"/>
      <c r="V368" s="258">
        <v>1</v>
      </c>
      <c r="W368" s="258">
        <v>1</v>
      </c>
      <c r="X368" s="144"/>
      <c r="Y368" s="160"/>
      <c r="Z368" s="160"/>
      <c r="AA368" s="160"/>
      <c r="AB368" s="160"/>
      <c r="AC368" s="160"/>
      <c r="AD368" s="160"/>
      <c r="AE368" s="160"/>
      <c r="AF368" s="160"/>
      <c r="AG368" s="160"/>
    </row>
    <row r="369" spans="1:33">
      <c r="A369" s="261" t="s">
        <v>2685</v>
      </c>
      <c r="B369" s="147" t="s">
        <v>1657</v>
      </c>
      <c r="C369" s="259" t="s">
        <v>2730</v>
      </c>
      <c r="D369" s="262" t="s">
        <v>2686</v>
      </c>
      <c r="E369" s="144"/>
      <c r="F369" s="144"/>
      <c r="G369" s="144"/>
      <c r="H369" s="144"/>
      <c r="I369" s="144"/>
      <c r="J369" s="144"/>
      <c r="K369" s="144"/>
      <c r="L369" s="259">
        <v>4</v>
      </c>
      <c r="M369" s="259">
        <v>4</v>
      </c>
      <c r="N369" s="144"/>
      <c r="O369" s="259">
        <v>4</v>
      </c>
      <c r="P369" s="144"/>
      <c r="Q369" s="144"/>
      <c r="R369" s="144"/>
      <c r="S369" s="144"/>
      <c r="T369" s="144"/>
      <c r="U369" s="144"/>
      <c r="V369" s="258">
        <v>1</v>
      </c>
      <c r="W369" s="258">
        <v>1</v>
      </c>
      <c r="X369" s="144"/>
      <c r="Y369" s="160"/>
      <c r="Z369" s="160"/>
      <c r="AA369" s="160"/>
      <c r="AB369" s="160"/>
      <c r="AC369" s="160"/>
      <c r="AD369" s="160"/>
      <c r="AE369" s="160"/>
      <c r="AF369" s="160"/>
      <c r="AG369" s="160"/>
    </row>
    <row r="370" spans="1:33">
      <c r="A370" s="261" t="s">
        <v>2685</v>
      </c>
      <c r="B370" s="147" t="s">
        <v>1657</v>
      </c>
      <c r="C370" s="259" t="s">
        <v>2729</v>
      </c>
      <c r="D370" s="262" t="s">
        <v>2686</v>
      </c>
      <c r="E370" s="144"/>
      <c r="F370" s="144"/>
      <c r="G370" s="144"/>
      <c r="H370" s="144"/>
      <c r="I370" s="144"/>
      <c r="J370" s="144"/>
      <c r="K370" s="144"/>
      <c r="L370" s="144"/>
      <c r="M370" s="144"/>
      <c r="N370" s="144"/>
      <c r="O370" s="144"/>
      <c r="P370" s="259">
        <v>4</v>
      </c>
      <c r="Q370" s="144"/>
      <c r="R370" s="144"/>
      <c r="S370" s="144"/>
      <c r="T370" s="144"/>
      <c r="U370" s="259">
        <v>8</v>
      </c>
      <c r="V370" s="258">
        <v>1</v>
      </c>
      <c r="W370" s="258">
        <v>1</v>
      </c>
      <c r="X370" s="144"/>
      <c r="Y370" s="160"/>
      <c r="Z370" s="160"/>
      <c r="AA370" s="160"/>
      <c r="AB370" s="160"/>
      <c r="AC370" s="160"/>
      <c r="AD370" s="160"/>
      <c r="AE370" s="160"/>
      <c r="AF370" s="160"/>
      <c r="AG370" s="160"/>
    </row>
    <row r="371" spans="1:33">
      <c r="A371" s="261" t="s">
        <v>2685</v>
      </c>
      <c r="B371" s="147" t="s">
        <v>1657</v>
      </c>
      <c r="C371" s="259" t="s">
        <v>2728</v>
      </c>
      <c r="D371" s="262" t="s">
        <v>2724</v>
      </c>
      <c r="E371" s="144"/>
      <c r="F371" s="144"/>
      <c r="G371" s="144"/>
      <c r="H371" s="259">
        <v>4</v>
      </c>
      <c r="I371" s="144"/>
      <c r="J371" s="144"/>
      <c r="K371" s="144"/>
      <c r="L371" s="259">
        <v>4</v>
      </c>
      <c r="M371" s="259">
        <v>4</v>
      </c>
      <c r="N371" s="144"/>
      <c r="O371" s="144"/>
      <c r="P371" s="144"/>
      <c r="Q371" s="144"/>
      <c r="R371" s="144"/>
      <c r="S371" s="144"/>
      <c r="T371" s="144"/>
      <c r="U371" s="144"/>
      <c r="V371" s="258">
        <v>1</v>
      </c>
      <c r="W371" s="258">
        <v>1</v>
      </c>
      <c r="X371" s="144"/>
      <c r="Y371" s="160"/>
      <c r="Z371" s="160"/>
      <c r="AA371" s="160"/>
      <c r="AB371" s="160"/>
      <c r="AC371" s="160"/>
      <c r="AD371" s="160"/>
      <c r="AE371" s="160"/>
      <c r="AF371" s="160"/>
      <c r="AG371" s="160"/>
    </row>
    <row r="372" spans="1:33">
      <c r="A372" s="261" t="s">
        <v>2685</v>
      </c>
      <c r="B372" s="147" t="s">
        <v>1657</v>
      </c>
      <c r="C372" s="259" t="s">
        <v>2727</v>
      </c>
      <c r="D372" s="262" t="s">
        <v>2724</v>
      </c>
      <c r="E372" s="144"/>
      <c r="F372" s="144"/>
      <c r="G372" s="144"/>
      <c r="H372" s="259">
        <v>4</v>
      </c>
      <c r="I372" s="144"/>
      <c r="J372" s="144"/>
      <c r="K372" s="144"/>
      <c r="L372" s="259">
        <v>4</v>
      </c>
      <c r="M372" s="259">
        <v>4</v>
      </c>
      <c r="N372" s="144"/>
      <c r="O372" s="144"/>
      <c r="P372" s="144"/>
      <c r="Q372" s="144"/>
      <c r="R372" s="144"/>
      <c r="S372" s="144"/>
      <c r="T372" s="144"/>
      <c r="U372" s="144"/>
      <c r="V372" s="258">
        <v>1</v>
      </c>
      <c r="W372" s="258">
        <v>1</v>
      </c>
      <c r="X372" s="144"/>
      <c r="Y372" s="160"/>
      <c r="Z372" s="160"/>
      <c r="AA372" s="160"/>
      <c r="AB372" s="160"/>
      <c r="AC372" s="160"/>
      <c r="AD372" s="160"/>
      <c r="AE372" s="160"/>
      <c r="AF372" s="160"/>
      <c r="AG372" s="160"/>
    </row>
    <row r="373" spans="1:33">
      <c r="A373" s="261" t="s">
        <v>2685</v>
      </c>
      <c r="B373" s="147" t="s">
        <v>1657</v>
      </c>
      <c r="C373" s="259" t="s">
        <v>2726</v>
      </c>
      <c r="D373" s="262" t="s">
        <v>2724</v>
      </c>
      <c r="E373" s="144"/>
      <c r="F373" s="144"/>
      <c r="G373" s="144"/>
      <c r="H373" s="144"/>
      <c r="I373" s="144"/>
      <c r="J373" s="144"/>
      <c r="K373" s="144"/>
      <c r="L373" s="144"/>
      <c r="M373" s="144"/>
      <c r="N373" s="259">
        <v>4</v>
      </c>
      <c r="O373" s="144"/>
      <c r="P373" s="144"/>
      <c r="Q373" s="259">
        <v>4</v>
      </c>
      <c r="R373" s="144"/>
      <c r="S373" s="144"/>
      <c r="T373" s="144"/>
      <c r="U373" s="144"/>
      <c r="V373" s="258">
        <v>1</v>
      </c>
      <c r="W373" s="258">
        <v>1</v>
      </c>
      <c r="X373" s="144"/>
      <c r="Y373" s="160"/>
      <c r="Z373" s="160"/>
      <c r="AA373" s="160"/>
      <c r="AB373" s="160"/>
      <c r="AC373" s="160"/>
      <c r="AD373" s="160"/>
      <c r="AE373" s="160"/>
      <c r="AF373" s="160"/>
      <c r="AG373" s="160"/>
    </row>
    <row r="374" spans="1:33">
      <c r="A374" s="261" t="s">
        <v>2685</v>
      </c>
      <c r="B374" s="147" t="s">
        <v>1657</v>
      </c>
      <c r="C374" s="259" t="s">
        <v>2725</v>
      </c>
      <c r="D374" s="262" t="s">
        <v>2724</v>
      </c>
      <c r="E374" s="144"/>
      <c r="F374" s="144"/>
      <c r="G374" s="144"/>
      <c r="H374" s="259">
        <v>4</v>
      </c>
      <c r="I374" s="144"/>
      <c r="J374" s="144"/>
      <c r="K374" s="144"/>
      <c r="L374" s="259">
        <v>4</v>
      </c>
      <c r="M374" s="259">
        <v>4</v>
      </c>
      <c r="N374" s="144"/>
      <c r="O374" s="144"/>
      <c r="P374" s="144"/>
      <c r="Q374" s="144"/>
      <c r="R374" s="144"/>
      <c r="S374" s="144"/>
      <c r="T374" s="144"/>
      <c r="U374" s="144"/>
      <c r="V374" s="258">
        <v>1</v>
      </c>
      <c r="W374" s="258">
        <v>1</v>
      </c>
      <c r="X374" s="144"/>
      <c r="Y374" s="160"/>
      <c r="Z374" s="160"/>
      <c r="AA374" s="160"/>
      <c r="AB374" s="160"/>
      <c r="AC374" s="160"/>
      <c r="AD374" s="160"/>
      <c r="AE374" s="160"/>
      <c r="AF374" s="160"/>
      <c r="AG374" s="160"/>
    </row>
    <row r="375" spans="1:33">
      <c r="A375" s="261" t="s">
        <v>2723</v>
      </c>
      <c r="B375" s="147" t="s">
        <v>1657</v>
      </c>
      <c r="C375" s="259" t="s">
        <v>2722</v>
      </c>
      <c r="D375" s="262" t="s">
        <v>2686</v>
      </c>
      <c r="E375" s="144"/>
      <c r="F375" s="144"/>
      <c r="G375" s="144"/>
      <c r="H375" s="144"/>
      <c r="I375" s="144"/>
      <c r="J375" s="144"/>
      <c r="K375" s="144"/>
      <c r="L375" s="144"/>
      <c r="M375" s="144"/>
      <c r="N375" s="144"/>
      <c r="O375" s="144"/>
      <c r="P375" s="144"/>
      <c r="Q375" s="259">
        <v>8</v>
      </c>
      <c r="R375" s="144"/>
      <c r="S375" s="144"/>
      <c r="T375" s="144"/>
      <c r="U375" s="144"/>
      <c r="V375" s="258">
        <v>1</v>
      </c>
      <c r="W375" s="258">
        <v>1</v>
      </c>
      <c r="X375" s="144"/>
      <c r="Y375" s="160"/>
      <c r="Z375" s="160"/>
      <c r="AA375" s="160"/>
      <c r="AB375" s="160"/>
      <c r="AC375" s="160"/>
      <c r="AD375" s="160"/>
      <c r="AE375" s="160"/>
      <c r="AF375" s="160"/>
      <c r="AG375" s="160"/>
    </row>
    <row r="376" spans="1:33">
      <c r="A376" s="261" t="s">
        <v>2718</v>
      </c>
      <c r="B376" s="148" t="s">
        <v>1845</v>
      </c>
      <c r="C376" s="267" t="s">
        <v>2721</v>
      </c>
      <c r="D376" s="259" t="s">
        <v>2719</v>
      </c>
      <c r="E376" s="144"/>
      <c r="F376" s="259">
        <v>50</v>
      </c>
      <c r="G376" s="144"/>
      <c r="H376" s="144"/>
      <c r="I376" s="144"/>
      <c r="J376" s="144"/>
      <c r="K376" s="144"/>
      <c r="L376" s="144"/>
      <c r="M376" s="144"/>
      <c r="N376" s="259">
        <v>20</v>
      </c>
      <c r="O376" s="144"/>
      <c r="P376" s="144"/>
      <c r="Q376" s="144"/>
      <c r="R376" s="144"/>
      <c r="S376" s="144"/>
      <c r="T376" s="144"/>
      <c r="U376" s="144"/>
      <c r="V376" s="142"/>
      <c r="W376" s="142"/>
      <c r="X376" s="144"/>
      <c r="Y376" s="160"/>
      <c r="Z376" s="160"/>
      <c r="AA376" s="160"/>
      <c r="AB376" s="160"/>
      <c r="AC376" s="160"/>
      <c r="AD376" s="160"/>
      <c r="AE376" s="160"/>
      <c r="AF376" s="160"/>
      <c r="AG376" s="160"/>
    </row>
    <row r="377" spans="1:33">
      <c r="A377" s="261" t="s">
        <v>2718</v>
      </c>
      <c r="B377" s="148" t="s">
        <v>1845</v>
      </c>
      <c r="C377" s="267" t="s">
        <v>2720</v>
      </c>
      <c r="D377" s="259" t="s">
        <v>2719</v>
      </c>
      <c r="E377" s="144"/>
      <c r="F377" s="144"/>
      <c r="G377" s="144"/>
      <c r="H377" s="144"/>
      <c r="I377" s="144"/>
      <c r="J377" s="144"/>
      <c r="K377" s="144"/>
      <c r="L377" s="144"/>
      <c r="M377" s="144"/>
      <c r="N377" s="144"/>
      <c r="O377" s="144"/>
      <c r="P377" s="144"/>
      <c r="Q377" s="144"/>
      <c r="R377" s="144"/>
      <c r="S377" s="144"/>
      <c r="T377" s="144"/>
      <c r="U377" s="144"/>
      <c r="V377" s="142"/>
      <c r="W377" s="142"/>
      <c r="X377" s="144"/>
      <c r="Y377" s="160"/>
      <c r="Z377" s="160"/>
      <c r="AA377" s="160"/>
      <c r="AB377" s="160"/>
      <c r="AC377" s="160"/>
      <c r="AD377" s="160"/>
      <c r="AE377" s="160"/>
      <c r="AF377" s="160"/>
      <c r="AG377" s="160"/>
    </row>
    <row r="378" spans="1:33">
      <c r="A378" s="261" t="s">
        <v>2718</v>
      </c>
      <c r="B378" s="148" t="s">
        <v>1845</v>
      </c>
      <c r="C378" s="267" t="s">
        <v>2717</v>
      </c>
      <c r="D378" s="259" t="s">
        <v>2716</v>
      </c>
      <c r="E378" s="144"/>
      <c r="F378" s="144"/>
      <c r="G378" s="144"/>
      <c r="H378" s="144"/>
      <c r="I378" s="144"/>
      <c r="J378" s="144"/>
      <c r="K378" s="144"/>
      <c r="L378" s="144"/>
      <c r="M378" s="144"/>
      <c r="N378" s="144"/>
      <c r="O378" s="144"/>
      <c r="P378" s="144"/>
      <c r="Q378" s="144"/>
      <c r="R378" s="144"/>
      <c r="S378" s="144"/>
      <c r="T378" s="144"/>
      <c r="U378" s="144"/>
      <c r="V378" s="142"/>
      <c r="W378" s="142"/>
      <c r="X378" s="144"/>
      <c r="Y378" s="160"/>
      <c r="Z378" s="160"/>
      <c r="AA378" s="160"/>
      <c r="AB378" s="160"/>
      <c r="AC378" s="160"/>
      <c r="AD378" s="160"/>
      <c r="AE378" s="160"/>
      <c r="AF378" s="160"/>
      <c r="AG378" s="160"/>
    </row>
    <row r="379" spans="1:33">
      <c r="A379" s="261" t="s">
        <v>2694</v>
      </c>
      <c r="B379" s="146" t="s">
        <v>1854</v>
      </c>
      <c r="C379" s="259" t="s">
        <v>2715</v>
      </c>
      <c r="D379" s="259" t="s">
        <v>2714</v>
      </c>
      <c r="E379" s="144"/>
      <c r="F379" s="144"/>
      <c r="G379" s="144"/>
      <c r="H379" s="144"/>
      <c r="I379" s="144"/>
      <c r="J379" s="144"/>
      <c r="K379" s="144"/>
      <c r="L379" s="144"/>
      <c r="M379" s="144"/>
      <c r="N379" s="144"/>
      <c r="O379" s="144"/>
      <c r="P379" s="259">
        <v>4</v>
      </c>
      <c r="Q379" s="259">
        <v>4</v>
      </c>
      <c r="R379" s="144"/>
      <c r="S379" s="144"/>
      <c r="T379" s="144"/>
      <c r="U379" s="144"/>
      <c r="V379" s="258">
        <v>1</v>
      </c>
      <c r="W379" s="258">
        <v>1</v>
      </c>
      <c r="X379" s="144"/>
      <c r="Y379" s="160"/>
      <c r="Z379" s="160"/>
      <c r="AA379" s="160"/>
      <c r="AB379" s="160"/>
      <c r="AC379" s="160"/>
      <c r="AD379" s="160"/>
      <c r="AE379" s="160"/>
      <c r="AF379" s="160"/>
      <c r="AG379" s="160"/>
    </row>
    <row r="380" spans="1:33">
      <c r="A380" s="261" t="s">
        <v>2713</v>
      </c>
      <c r="B380" s="146" t="s">
        <v>1854</v>
      </c>
      <c r="C380" s="259" t="s">
        <v>2712</v>
      </c>
      <c r="D380" s="259" t="s">
        <v>2711</v>
      </c>
      <c r="E380" s="259">
        <v>6</v>
      </c>
      <c r="F380" s="144"/>
      <c r="G380" s="259">
        <v>6</v>
      </c>
      <c r="H380" s="144"/>
      <c r="I380" s="144"/>
      <c r="J380" s="144"/>
      <c r="K380" s="144"/>
      <c r="L380" s="144"/>
      <c r="M380" s="144"/>
      <c r="N380" s="144"/>
      <c r="O380" s="144"/>
      <c r="P380" s="144"/>
      <c r="Q380" s="144"/>
      <c r="R380" s="144"/>
      <c r="S380" s="144"/>
      <c r="T380" s="144"/>
      <c r="U380" s="144"/>
      <c r="V380" s="143">
        <v>0</v>
      </c>
      <c r="W380" s="258">
        <v>1</v>
      </c>
      <c r="X380" s="144"/>
      <c r="Y380" s="160"/>
      <c r="Z380" s="160"/>
      <c r="AA380" s="160"/>
      <c r="AB380" s="160"/>
      <c r="AC380" s="160"/>
      <c r="AD380" s="160"/>
      <c r="AE380" s="160"/>
      <c r="AF380" s="160"/>
      <c r="AG380" s="160"/>
    </row>
    <row r="381" spans="1:33">
      <c r="A381" s="261" t="s">
        <v>2685</v>
      </c>
      <c r="B381" s="146" t="s">
        <v>1854</v>
      </c>
      <c r="C381" s="259" t="s">
        <v>2710</v>
      </c>
      <c r="D381" s="259" t="s">
        <v>2709</v>
      </c>
      <c r="E381" s="144"/>
      <c r="F381" s="144"/>
      <c r="G381" s="144"/>
      <c r="H381" s="144"/>
      <c r="I381" s="144"/>
      <c r="J381" s="144"/>
      <c r="K381" s="144"/>
      <c r="L381" s="144"/>
      <c r="M381" s="144"/>
      <c r="N381" s="144"/>
      <c r="O381" s="144"/>
      <c r="P381" s="144"/>
      <c r="Q381" s="259">
        <v>4</v>
      </c>
      <c r="R381" s="144"/>
      <c r="S381" s="144"/>
      <c r="T381" s="144"/>
      <c r="U381" s="259">
        <v>8</v>
      </c>
      <c r="V381" s="143">
        <v>0</v>
      </c>
      <c r="W381" s="258">
        <v>1</v>
      </c>
      <c r="X381" s="144"/>
      <c r="Y381" s="160"/>
      <c r="Z381" s="160"/>
      <c r="AA381" s="160"/>
      <c r="AB381" s="160"/>
      <c r="AC381" s="160"/>
      <c r="AD381" s="160"/>
      <c r="AE381" s="160"/>
      <c r="AF381" s="160"/>
      <c r="AG381" s="160"/>
    </row>
    <row r="382" spans="1:33">
      <c r="A382" s="261" t="s">
        <v>2685</v>
      </c>
      <c r="B382" s="146" t="s">
        <v>1854</v>
      </c>
      <c r="C382" s="259" t="s">
        <v>2708</v>
      </c>
      <c r="D382" s="259" t="s">
        <v>2707</v>
      </c>
      <c r="E382" s="144"/>
      <c r="F382" s="144"/>
      <c r="G382" s="144"/>
      <c r="H382" s="144"/>
      <c r="I382" s="144"/>
      <c r="J382" s="144"/>
      <c r="K382" s="144"/>
      <c r="L382" s="144"/>
      <c r="M382" s="259">
        <v>8</v>
      </c>
      <c r="N382" s="144"/>
      <c r="O382" s="144"/>
      <c r="P382" s="144"/>
      <c r="Q382" s="144"/>
      <c r="R382" s="259">
        <v>16</v>
      </c>
      <c r="S382" s="144"/>
      <c r="T382" s="144"/>
      <c r="U382" s="144"/>
      <c r="V382" s="143">
        <v>0</v>
      </c>
      <c r="W382" s="258">
        <v>1</v>
      </c>
      <c r="X382" s="144"/>
      <c r="Y382" s="160"/>
      <c r="Z382" s="160"/>
      <c r="AA382" s="160"/>
      <c r="AB382" s="160"/>
      <c r="AC382" s="160"/>
      <c r="AD382" s="160"/>
      <c r="AE382" s="160"/>
      <c r="AF382" s="160"/>
      <c r="AG382" s="160"/>
    </row>
    <row r="383" spans="1:33">
      <c r="A383" s="261" t="s">
        <v>2685</v>
      </c>
      <c r="B383" s="146" t="s">
        <v>1854</v>
      </c>
      <c r="C383" s="259" t="s">
        <v>2706</v>
      </c>
      <c r="D383" s="259" t="s">
        <v>2705</v>
      </c>
      <c r="E383" s="144"/>
      <c r="F383" s="144"/>
      <c r="G383" s="144"/>
      <c r="H383" s="144"/>
      <c r="I383" s="144"/>
      <c r="J383" s="144"/>
      <c r="K383" s="144"/>
      <c r="L383" s="259">
        <v>8</v>
      </c>
      <c r="M383" s="259">
        <v>8</v>
      </c>
      <c r="N383" s="144"/>
      <c r="O383" s="144"/>
      <c r="P383" s="144"/>
      <c r="Q383" s="144"/>
      <c r="R383" s="144"/>
      <c r="S383" s="144"/>
      <c r="T383" s="144"/>
      <c r="U383" s="144"/>
      <c r="V383" s="143">
        <v>0</v>
      </c>
      <c r="W383" s="258">
        <v>1</v>
      </c>
      <c r="X383" s="144"/>
      <c r="Y383" s="160"/>
      <c r="Z383" s="160"/>
      <c r="AA383" s="160"/>
      <c r="AB383" s="160"/>
      <c r="AC383" s="160"/>
      <c r="AD383" s="160"/>
      <c r="AE383" s="160"/>
      <c r="AF383" s="160"/>
      <c r="AG383" s="160"/>
    </row>
    <row r="384" spans="1:33">
      <c r="A384" s="261" t="s">
        <v>2704</v>
      </c>
      <c r="B384" s="146" t="s">
        <v>1854</v>
      </c>
      <c r="C384" s="259" t="s">
        <v>2703</v>
      </c>
      <c r="D384" s="259" t="s">
        <v>2702</v>
      </c>
      <c r="E384" s="144"/>
      <c r="F384" s="144"/>
      <c r="G384" s="144"/>
      <c r="H384" s="144"/>
      <c r="I384" s="144"/>
      <c r="J384" s="144"/>
      <c r="K384" s="144"/>
      <c r="L384" s="144"/>
      <c r="M384" s="144"/>
      <c r="N384" s="144"/>
      <c r="O384" s="144"/>
      <c r="P384" s="259">
        <v>12</v>
      </c>
      <c r="Q384" s="259">
        <v>12</v>
      </c>
      <c r="R384" s="144"/>
      <c r="S384" s="144"/>
      <c r="T384" s="144"/>
      <c r="U384" s="144"/>
      <c r="V384" s="143">
        <v>0</v>
      </c>
      <c r="W384" s="258">
        <v>1</v>
      </c>
      <c r="X384" s="144"/>
      <c r="Y384" s="160"/>
      <c r="Z384" s="160"/>
      <c r="AA384" s="160"/>
      <c r="AB384" s="160"/>
      <c r="AC384" s="160"/>
      <c r="AD384" s="160"/>
      <c r="AE384" s="160"/>
      <c r="AF384" s="160"/>
      <c r="AG384" s="160"/>
    </row>
    <row r="385" spans="1:33">
      <c r="A385" s="261" t="s">
        <v>2685</v>
      </c>
      <c r="B385" s="146" t="s">
        <v>1854</v>
      </c>
      <c r="C385" s="259" t="s">
        <v>2701</v>
      </c>
      <c r="D385" s="259" t="s">
        <v>2700</v>
      </c>
      <c r="E385" s="144"/>
      <c r="F385" s="144"/>
      <c r="G385" s="144"/>
      <c r="H385" s="259">
        <v>8</v>
      </c>
      <c r="I385" s="144"/>
      <c r="J385" s="144"/>
      <c r="K385" s="144"/>
      <c r="L385" s="144"/>
      <c r="M385" s="144"/>
      <c r="N385" s="144"/>
      <c r="O385" s="144"/>
      <c r="P385" s="144"/>
      <c r="Q385" s="259">
        <v>4</v>
      </c>
      <c r="R385" s="144"/>
      <c r="S385" s="144"/>
      <c r="T385" s="144"/>
      <c r="U385" s="144"/>
      <c r="V385" s="258">
        <v>1</v>
      </c>
      <c r="W385" s="258">
        <v>1</v>
      </c>
      <c r="X385" s="144"/>
      <c r="Y385" s="160"/>
      <c r="Z385" s="160"/>
      <c r="AA385" s="160"/>
      <c r="AB385" s="160"/>
      <c r="AC385" s="160"/>
      <c r="AD385" s="160"/>
      <c r="AE385" s="160"/>
      <c r="AF385" s="160"/>
      <c r="AG385" s="160"/>
    </row>
    <row r="386" spans="1:33">
      <c r="A386" s="261" t="s">
        <v>2685</v>
      </c>
      <c r="B386" s="146" t="s">
        <v>1854</v>
      </c>
      <c r="C386" s="259" t="s">
        <v>2699</v>
      </c>
      <c r="D386" s="259" t="s">
        <v>2698</v>
      </c>
      <c r="E386" s="144"/>
      <c r="F386" s="144"/>
      <c r="G386" s="144"/>
      <c r="H386" s="259">
        <v>8</v>
      </c>
      <c r="I386" s="144"/>
      <c r="J386" s="144"/>
      <c r="K386" s="144"/>
      <c r="L386" s="144"/>
      <c r="M386" s="144"/>
      <c r="N386" s="144"/>
      <c r="O386" s="144"/>
      <c r="P386" s="144"/>
      <c r="Q386" s="259">
        <v>4</v>
      </c>
      <c r="R386" s="144"/>
      <c r="S386" s="144"/>
      <c r="T386" s="144"/>
      <c r="U386" s="144"/>
      <c r="V386" s="143">
        <v>0</v>
      </c>
      <c r="W386" s="258">
        <v>1</v>
      </c>
      <c r="X386" s="144"/>
      <c r="Y386" s="160"/>
      <c r="Z386" s="160"/>
      <c r="AA386" s="160"/>
      <c r="AB386" s="160"/>
      <c r="AC386" s="160"/>
      <c r="AD386" s="160"/>
      <c r="AE386" s="160"/>
      <c r="AF386" s="160"/>
      <c r="AG386" s="160"/>
    </row>
    <row r="387" spans="1:33">
      <c r="A387" s="261" t="s">
        <v>2688</v>
      </c>
      <c r="B387" s="147" t="s">
        <v>1657</v>
      </c>
      <c r="C387" s="259" t="s">
        <v>2697</v>
      </c>
      <c r="D387" s="262" t="s">
        <v>2686</v>
      </c>
      <c r="E387" s="144"/>
      <c r="F387" s="144"/>
      <c r="G387" s="144"/>
      <c r="H387" s="144"/>
      <c r="I387" s="144"/>
      <c r="J387" s="144"/>
      <c r="K387" s="144"/>
      <c r="L387" s="259">
        <v>4</v>
      </c>
      <c r="M387" s="144"/>
      <c r="N387" s="144"/>
      <c r="O387" s="144"/>
      <c r="P387" s="144"/>
      <c r="Q387" s="144"/>
      <c r="R387" s="259">
        <v>8</v>
      </c>
      <c r="S387" s="144"/>
      <c r="T387" s="144"/>
      <c r="U387" s="144"/>
      <c r="V387" s="258">
        <v>1</v>
      </c>
      <c r="W387" s="258">
        <v>1</v>
      </c>
      <c r="X387" s="266">
        <v>2.6</v>
      </c>
      <c r="Y387" s="160"/>
      <c r="Z387" s="160"/>
      <c r="AA387" s="160"/>
      <c r="AB387" s="160"/>
      <c r="AC387" s="160"/>
      <c r="AD387" s="160"/>
      <c r="AE387" s="160"/>
      <c r="AF387" s="160"/>
      <c r="AG387" s="160"/>
    </row>
    <row r="388" spans="1:33">
      <c r="A388" s="261" t="s">
        <v>2688</v>
      </c>
      <c r="B388" s="147" t="s">
        <v>1657</v>
      </c>
      <c r="C388" s="259" t="s">
        <v>2696</v>
      </c>
      <c r="D388" s="262" t="s">
        <v>2686</v>
      </c>
      <c r="E388" s="144"/>
      <c r="F388" s="144"/>
      <c r="G388" s="144"/>
      <c r="H388" s="144"/>
      <c r="I388" s="144"/>
      <c r="J388" s="144"/>
      <c r="K388" s="144"/>
      <c r="L388" s="259">
        <v>4</v>
      </c>
      <c r="M388" s="144"/>
      <c r="N388" s="144"/>
      <c r="O388" s="144"/>
      <c r="P388" s="144"/>
      <c r="Q388" s="144"/>
      <c r="R388" s="259">
        <v>8</v>
      </c>
      <c r="S388" s="144"/>
      <c r="T388" s="144"/>
      <c r="U388" s="144"/>
      <c r="V388" s="258">
        <v>1</v>
      </c>
      <c r="W388" s="258">
        <v>1</v>
      </c>
      <c r="X388" s="266">
        <v>2.6</v>
      </c>
      <c r="Y388" s="160"/>
      <c r="Z388" s="160"/>
      <c r="AA388" s="160"/>
      <c r="AB388" s="160"/>
      <c r="AC388" s="160"/>
      <c r="AD388" s="160"/>
      <c r="AE388" s="160"/>
      <c r="AF388" s="160"/>
      <c r="AG388" s="160"/>
    </row>
    <row r="389" spans="1:33">
      <c r="A389" s="261" t="s">
        <v>2685</v>
      </c>
      <c r="B389" s="147" t="s">
        <v>1657</v>
      </c>
      <c r="C389" s="259" t="s">
        <v>2695</v>
      </c>
      <c r="D389" s="262" t="s">
        <v>2686</v>
      </c>
      <c r="E389" s="144"/>
      <c r="F389" s="144"/>
      <c r="G389" s="144"/>
      <c r="H389" s="144"/>
      <c r="I389" s="144"/>
      <c r="J389" s="144"/>
      <c r="K389" s="144"/>
      <c r="L389" s="259">
        <v>6</v>
      </c>
      <c r="M389" s="144"/>
      <c r="N389" s="144"/>
      <c r="O389" s="144"/>
      <c r="P389" s="144"/>
      <c r="Q389" s="144"/>
      <c r="R389" s="259">
        <v>6</v>
      </c>
      <c r="S389" s="144"/>
      <c r="T389" s="144"/>
      <c r="U389" s="144"/>
      <c r="V389" s="258">
        <v>1</v>
      </c>
      <c r="W389" s="258">
        <v>1</v>
      </c>
      <c r="X389" s="266">
        <v>2.6</v>
      </c>
      <c r="Y389" s="160"/>
      <c r="Z389" s="160"/>
      <c r="AA389" s="160"/>
      <c r="AB389" s="160"/>
      <c r="AC389" s="160"/>
      <c r="AD389" s="160"/>
      <c r="AE389" s="160"/>
      <c r="AF389" s="160"/>
      <c r="AG389" s="160"/>
    </row>
    <row r="390" spans="1:33">
      <c r="A390" s="261" t="s">
        <v>2694</v>
      </c>
      <c r="B390" s="147" t="s">
        <v>1657</v>
      </c>
      <c r="C390" s="259" t="s">
        <v>2693</v>
      </c>
      <c r="D390" s="262" t="s">
        <v>2686</v>
      </c>
      <c r="E390" s="144"/>
      <c r="F390" s="144"/>
      <c r="G390" s="144"/>
      <c r="H390" s="144"/>
      <c r="I390" s="144"/>
      <c r="J390" s="144"/>
      <c r="K390" s="144"/>
      <c r="L390" s="144"/>
      <c r="M390" s="144"/>
      <c r="N390" s="144"/>
      <c r="O390" s="144"/>
      <c r="P390" s="259">
        <v>4</v>
      </c>
      <c r="Q390" s="259">
        <v>4</v>
      </c>
      <c r="R390" s="144"/>
      <c r="S390" s="144"/>
      <c r="T390" s="144"/>
      <c r="U390" s="144"/>
      <c r="V390" s="258">
        <v>1</v>
      </c>
      <c r="W390" s="258">
        <v>1</v>
      </c>
      <c r="X390" s="266">
        <v>2.6</v>
      </c>
      <c r="Y390" s="160"/>
      <c r="Z390" s="160"/>
      <c r="AA390" s="160"/>
      <c r="AB390" s="160"/>
      <c r="AC390" s="160"/>
      <c r="AD390" s="160"/>
      <c r="AE390" s="160"/>
      <c r="AF390" s="160"/>
      <c r="AG390" s="160"/>
    </row>
    <row r="391" spans="1:33">
      <c r="A391" s="261" t="s">
        <v>2685</v>
      </c>
      <c r="B391" s="147" t="s">
        <v>1657</v>
      </c>
      <c r="C391" s="259" t="s">
        <v>2692</v>
      </c>
      <c r="D391" s="262" t="s">
        <v>2686</v>
      </c>
      <c r="E391" s="144"/>
      <c r="F391" s="144"/>
      <c r="G391" s="144"/>
      <c r="H391" s="144"/>
      <c r="I391" s="144"/>
      <c r="J391" s="144"/>
      <c r="K391" s="144"/>
      <c r="L391" s="144"/>
      <c r="M391" s="144"/>
      <c r="N391" s="144"/>
      <c r="O391" s="144"/>
      <c r="P391" s="144"/>
      <c r="Q391" s="144"/>
      <c r="R391" s="144"/>
      <c r="S391" s="144"/>
      <c r="T391" s="144"/>
      <c r="U391" s="259">
        <v>12</v>
      </c>
      <c r="V391" s="258">
        <v>1</v>
      </c>
      <c r="W391" s="258">
        <v>1</v>
      </c>
      <c r="X391" s="266">
        <v>2.6</v>
      </c>
      <c r="Y391" s="160"/>
      <c r="Z391" s="160"/>
      <c r="AA391" s="160"/>
      <c r="AB391" s="160"/>
      <c r="AC391" s="160"/>
      <c r="AD391" s="160"/>
      <c r="AE391" s="160"/>
      <c r="AF391" s="160"/>
      <c r="AG391" s="160"/>
    </row>
    <row r="392" spans="1:33">
      <c r="A392" s="261" t="s">
        <v>2685</v>
      </c>
      <c r="B392" s="147" t="s">
        <v>1657</v>
      </c>
      <c r="C392" s="259" t="s">
        <v>2691</v>
      </c>
      <c r="D392" s="262" t="s">
        <v>2686</v>
      </c>
      <c r="E392" s="144"/>
      <c r="F392" s="144"/>
      <c r="G392" s="144"/>
      <c r="H392" s="144"/>
      <c r="I392" s="144"/>
      <c r="J392" s="144"/>
      <c r="K392" s="259">
        <v>8</v>
      </c>
      <c r="L392" s="144"/>
      <c r="M392" s="144"/>
      <c r="N392" s="144"/>
      <c r="O392" s="144"/>
      <c r="P392" s="144"/>
      <c r="Q392" s="144"/>
      <c r="R392" s="144"/>
      <c r="S392" s="144"/>
      <c r="T392" s="144"/>
      <c r="U392" s="144"/>
      <c r="V392" s="258">
        <v>1</v>
      </c>
      <c r="W392" s="258">
        <v>1</v>
      </c>
      <c r="X392" s="266">
        <v>2.6</v>
      </c>
      <c r="Y392" s="160"/>
      <c r="Z392" s="160"/>
      <c r="AA392" s="160"/>
      <c r="AB392" s="160"/>
      <c r="AC392" s="160"/>
      <c r="AD392" s="160"/>
      <c r="AE392" s="160"/>
      <c r="AF392" s="160"/>
      <c r="AG392" s="160"/>
    </row>
    <row r="393" spans="1:33">
      <c r="A393" s="261" t="s">
        <v>2688</v>
      </c>
      <c r="B393" s="147" t="s">
        <v>1657</v>
      </c>
      <c r="C393" s="259" t="s">
        <v>2690</v>
      </c>
      <c r="D393" s="262" t="s">
        <v>2686</v>
      </c>
      <c r="E393" s="144"/>
      <c r="F393" s="144"/>
      <c r="G393" s="144"/>
      <c r="H393" s="144"/>
      <c r="I393" s="144"/>
      <c r="J393" s="144"/>
      <c r="K393" s="144"/>
      <c r="L393" s="144"/>
      <c r="M393" s="144"/>
      <c r="N393" s="144"/>
      <c r="O393" s="259">
        <v>6</v>
      </c>
      <c r="P393" s="144"/>
      <c r="Q393" s="144"/>
      <c r="R393" s="144"/>
      <c r="S393" s="144"/>
      <c r="T393" s="259">
        <v>12</v>
      </c>
      <c r="U393" s="144"/>
      <c r="V393" s="258">
        <v>1</v>
      </c>
      <c r="W393" s="258">
        <v>1</v>
      </c>
      <c r="X393" s="266">
        <v>2.6</v>
      </c>
      <c r="Y393" s="160"/>
      <c r="Z393" s="160"/>
      <c r="AA393" s="160"/>
      <c r="AB393" s="160"/>
      <c r="AC393" s="160"/>
      <c r="AD393" s="160"/>
      <c r="AE393" s="160"/>
      <c r="AF393" s="160"/>
      <c r="AG393" s="160"/>
    </row>
    <row r="394" spans="1:33">
      <c r="A394" s="261" t="s">
        <v>2688</v>
      </c>
      <c r="B394" s="147" t="s">
        <v>1657</v>
      </c>
      <c r="C394" s="259" t="s">
        <v>2689</v>
      </c>
      <c r="D394" s="262" t="s">
        <v>2686</v>
      </c>
      <c r="E394" s="144"/>
      <c r="F394" s="144"/>
      <c r="G394" s="144"/>
      <c r="H394" s="144"/>
      <c r="I394" s="144"/>
      <c r="J394" s="144"/>
      <c r="K394" s="144"/>
      <c r="L394" s="144"/>
      <c r="M394" s="144"/>
      <c r="N394" s="144"/>
      <c r="O394" s="259">
        <v>6</v>
      </c>
      <c r="P394" s="144"/>
      <c r="Q394" s="144"/>
      <c r="R394" s="144"/>
      <c r="S394" s="144"/>
      <c r="T394" s="259">
        <v>12</v>
      </c>
      <c r="U394" s="144"/>
      <c r="V394" s="258">
        <v>1</v>
      </c>
      <c r="W394" s="258">
        <v>1</v>
      </c>
      <c r="X394" s="266">
        <v>2.6</v>
      </c>
      <c r="Y394" s="160"/>
      <c r="Z394" s="160"/>
      <c r="AA394" s="160"/>
      <c r="AB394" s="160"/>
      <c r="AC394" s="160"/>
      <c r="AD394" s="160"/>
      <c r="AE394" s="160"/>
      <c r="AF394" s="160"/>
      <c r="AG394" s="160"/>
    </row>
    <row r="395" spans="1:33">
      <c r="A395" s="261" t="s">
        <v>2688</v>
      </c>
      <c r="B395" s="147" t="s">
        <v>1657</v>
      </c>
      <c r="C395" s="259" t="s">
        <v>2687</v>
      </c>
      <c r="D395" s="262" t="s">
        <v>2686</v>
      </c>
      <c r="E395" s="144"/>
      <c r="F395" s="144"/>
      <c r="G395" s="144"/>
      <c r="H395" s="144"/>
      <c r="I395" s="144"/>
      <c r="J395" s="144"/>
      <c r="K395" s="144"/>
      <c r="L395" s="144"/>
      <c r="M395" s="144"/>
      <c r="N395" s="144"/>
      <c r="O395" s="259">
        <v>6</v>
      </c>
      <c r="P395" s="144"/>
      <c r="Q395" s="144"/>
      <c r="R395" s="144"/>
      <c r="S395" s="144"/>
      <c r="T395" s="259">
        <v>12</v>
      </c>
      <c r="U395" s="144"/>
      <c r="V395" s="258">
        <v>1</v>
      </c>
      <c r="W395" s="258">
        <v>1</v>
      </c>
      <c r="X395" s="266">
        <v>2.6</v>
      </c>
      <c r="Y395" s="160"/>
      <c r="Z395" s="160"/>
      <c r="AA395" s="160"/>
      <c r="AB395" s="160"/>
      <c r="AC395" s="160"/>
      <c r="AD395" s="160"/>
      <c r="AE395" s="160"/>
      <c r="AF395" s="160"/>
      <c r="AG395" s="160"/>
    </row>
    <row r="396" spans="1:33">
      <c r="A396" s="261" t="s">
        <v>2685</v>
      </c>
      <c r="B396" s="146" t="s">
        <v>1854</v>
      </c>
      <c r="C396" s="145" t="s">
        <v>2684</v>
      </c>
      <c r="D396" s="259" t="s">
        <v>2683</v>
      </c>
      <c r="E396" s="144"/>
      <c r="F396" s="144"/>
      <c r="G396" s="144"/>
      <c r="H396" s="144"/>
      <c r="I396" s="144"/>
      <c r="J396" s="144"/>
      <c r="K396" s="144"/>
      <c r="L396" s="144"/>
      <c r="M396" s="259">
        <v>3</v>
      </c>
      <c r="N396" s="259">
        <v>3</v>
      </c>
      <c r="O396" s="144"/>
      <c r="P396" s="144"/>
      <c r="Q396" s="144"/>
      <c r="R396" s="259">
        <v>6</v>
      </c>
      <c r="S396" s="144"/>
      <c r="T396" s="144"/>
      <c r="U396" s="144"/>
      <c r="V396" s="143">
        <v>0</v>
      </c>
      <c r="W396" s="258">
        <v>1</v>
      </c>
      <c r="X396" s="266">
        <v>2.6</v>
      </c>
      <c r="Y396" s="160"/>
      <c r="Z396" s="160"/>
      <c r="AA396" s="160"/>
      <c r="AB396" s="160"/>
      <c r="AC396" s="160"/>
      <c r="AD396" s="160"/>
      <c r="AE396" s="160"/>
      <c r="AF396" s="160"/>
      <c r="AG396" s="160"/>
    </row>
    <row r="397" spans="1:33">
      <c r="A397" s="261" t="s">
        <v>2704</v>
      </c>
      <c r="B397" s="147" t="s">
        <v>1657</v>
      </c>
      <c r="C397" s="260" t="s">
        <v>4106</v>
      </c>
      <c r="D397" s="262" t="s">
        <v>2686</v>
      </c>
      <c r="E397" s="144"/>
      <c r="F397" s="144"/>
      <c r="G397" s="144"/>
      <c r="H397" s="259">
        <v>8</v>
      </c>
      <c r="I397" s="144"/>
      <c r="J397" s="144"/>
      <c r="K397" s="144"/>
      <c r="L397" s="144"/>
      <c r="M397" s="144"/>
      <c r="N397" s="144"/>
      <c r="O397" s="144"/>
      <c r="P397" s="259">
        <v>4</v>
      </c>
      <c r="Q397" s="144"/>
      <c r="R397" s="144"/>
      <c r="S397" s="144"/>
      <c r="T397" s="144"/>
      <c r="U397" s="144"/>
      <c r="V397" s="258">
        <v>1</v>
      </c>
      <c r="W397" s="258">
        <v>1</v>
      </c>
      <c r="X397" s="257">
        <v>2.7</v>
      </c>
      <c r="Y397" s="160"/>
      <c r="Z397" s="160"/>
      <c r="AA397" s="160"/>
      <c r="AB397" s="160"/>
      <c r="AC397" s="160"/>
      <c r="AD397" s="160"/>
      <c r="AE397" s="160"/>
      <c r="AF397" s="160"/>
      <c r="AG397" s="160"/>
    </row>
    <row r="398" spans="1:33">
      <c r="A398" s="261" t="s">
        <v>2713</v>
      </c>
      <c r="B398" s="265" t="s">
        <v>1854</v>
      </c>
      <c r="C398" s="263" t="s">
        <v>4105</v>
      </c>
      <c r="D398" s="262" t="s">
        <v>2686</v>
      </c>
      <c r="E398" s="144"/>
      <c r="F398" s="144"/>
      <c r="G398" s="144"/>
      <c r="H398" s="144"/>
      <c r="I398" s="144"/>
      <c r="J398" s="259">
        <v>8</v>
      </c>
      <c r="K398" s="144"/>
      <c r="L398" s="144"/>
      <c r="M398" s="259">
        <v>4</v>
      </c>
      <c r="N398" s="144"/>
      <c r="O398" s="144"/>
      <c r="P398" s="144"/>
      <c r="Q398" s="144"/>
      <c r="R398" s="144"/>
      <c r="S398" s="144"/>
      <c r="T398" s="144"/>
      <c r="U398" s="144"/>
      <c r="V398" s="258">
        <v>1</v>
      </c>
      <c r="W398" s="258">
        <v>1</v>
      </c>
      <c r="X398" s="257">
        <v>2.7</v>
      </c>
      <c r="Y398" s="160"/>
      <c r="Z398" s="160"/>
      <c r="AA398" s="160"/>
      <c r="AB398" s="160"/>
      <c r="AC398" s="160"/>
      <c r="AD398" s="160"/>
      <c r="AE398" s="160"/>
      <c r="AF398" s="160"/>
      <c r="AG398" s="160"/>
    </row>
    <row r="399" spans="1:33">
      <c r="A399" s="261" t="s">
        <v>2713</v>
      </c>
      <c r="B399" s="264" t="s">
        <v>1657</v>
      </c>
      <c r="C399" s="263" t="s">
        <v>4104</v>
      </c>
      <c r="D399" s="262" t="s">
        <v>2686</v>
      </c>
      <c r="E399" s="144"/>
      <c r="F399" s="144"/>
      <c r="G399" s="144"/>
      <c r="H399" s="144"/>
      <c r="I399" s="144"/>
      <c r="J399" s="259">
        <v>8</v>
      </c>
      <c r="K399" s="144"/>
      <c r="L399" s="144"/>
      <c r="M399" s="144"/>
      <c r="N399" s="144"/>
      <c r="O399" s="144"/>
      <c r="P399" s="144"/>
      <c r="Q399" s="144"/>
      <c r="R399" s="144"/>
      <c r="S399" s="144"/>
      <c r="T399" s="144"/>
      <c r="U399" s="144"/>
      <c r="V399" s="258">
        <v>1</v>
      </c>
      <c r="W399" s="258">
        <v>1</v>
      </c>
      <c r="X399" s="257">
        <v>2.7</v>
      </c>
      <c r="Y399" s="160"/>
      <c r="Z399" s="160"/>
      <c r="AA399" s="160"/>
      <c r="AB399" s="160"/>
      <c r="AC399" s="160"/>
      <c r="AD399" s="160"/>
      <c r="AE399" s="160"/>
      <c r="AF399" s="160"/>
      <c r="AG399" s="160"/>
    </row>
    <row r="400" spans="1:33">
      <c r="A400" s="261" t="s">
        <v>2713</v>
      </c>
      <c r="B400" s="265" t="s">
        <v>1854</v>
      </c>
      <c r="C400" s="263" t="s">
        <v>4103</v>
      </c>
      <c r="D400" s="262" t="s">
        <v>2686</v>
      </c>
      <c r="E400" s="144"/>
      <c r="F400" s="144"/>
      <c r="G400" s="144"/>
      <c r="H400" s="144"/>
      <c r="I400" s="144"/>
      <c r="J400" s="259">
        <v>6</v>
      </c>
      <c r="K400" s="144"/>
      <c r="L400" s="259">
        <v>3</v>
      </c>
      <c r="M400" s="144"/>
      <c r="N400" s="144"/>
      <c r="O400" s="259">
        <v>3</v>
      </c>
      <c r="P400" s="144"/>
      <c r="Q400" s="144"/>
      <c r="R400" s="144"/>
      <c r="S400" s="144"/>
      <c r="T400" s="144"/>
      <c r="U400" s="144"/>
      <c r="V400" s="258">
        <v>1</v>
      </c>
      <c r="W400" s="258">
        <v>1</v>
      </c>
      <c r="X400" s="257">
        <v>2.7</v>
      </c>
      <c r="Y400" s="160"/>
      <c r="Z400" s="160"/>
      <c r="AA400" s="160"/>
      <c r="AB400" s="160"/>
      <c r="AC400" s="160"/>
      <c r="AD400" s="160"/>
      <c r="AE400" s="160"/>
      <c r="AF400" s="160"/>
      <c r="AG400" s="160"/>
    </row>
    <row r="401" spans="1:33">
      <c r="A401" s="261" t="s">
        <v>2713</v>
      </c>
      <c r="B401" s="264" t="s">
        <v>1657</v>
      </c>
      <c r="C401" s="263" t="s">
        <v>4102</v>
      </c>
      <c r="D401" s="262" t="s">
        <v>2686</v>
      </c>
      <c r="E401" s="144"/>
      <c r="F401" s="144"/>
      <c r="G401" s="144"/>
      <c r="H401" s="144"/>
      <c r="I401" s="144"/>
      <c r="J401" s="144"/>
      <c r="K401" s="144"/>
      <c r="L401" s="144"/>
      <c r="M401" s="144"/>
      <c r="N401" s="144"/>
      <c r="O401" s="144"/>
      <c r="P401" s="144"/>
      <c r="Q401" s="259">
        <v>8</v>
      </c>
      <c r="R401" s="144"/>
      <c r="S401" s="144"/>
      <c r="T401" s="144"/>
      <c r="U401" s="144"/>
      <c r="V401" s="258">
        <v>1</v>
      </c>
      <c r="W401" s="258">
        <v>1</v>
      </c>
      <c r="X401" s="257">
        <v>2.7</v>
      </c>
      <c r="Y401" s="160"/>
      <c r="Z401" s="160"/>
      <c r="AA401" s="160"/>
      <c r="AB401" s="160"/>
      <c r="AC401" s="160"/>
      <c r="AD401" s="160"/>
      <c r="AE401" s="160"/>
      <c r="AF401" s="160"/>
      <c r="AG401" s="160"/>
    </row>
    <row r="402" spans="1:33">
      <c r="A402" s="261" t="s">
        <v>2685</v>
      </c>
      <c r="B402" s="265" t="s">
        <v>1854</v>
      </c>
      <c r="C402" s="263" t="s">
        <v>4101</v>
      </c>
      <c r="D402" s="262" t="s">
        <v>2686</v>
      </c>
      <c r="E402" s="144"/>
      <c r="F402" s="144"/>
      <c r="G402" s="144"/>
      <c r="H402" s="144"/>
      <c r="I402" s="144"/>
      <c r="J402" s="259">
        <v>12</v>
      </c>
      <c r="K402" s="144"/>
      <c r="L402" s="259">
        <v>6</v>
      </c>
      <c r="M402" s="144"/>
      <c r="N402" s="144"/>
      <c r="O402" s="144"/>
      <c r="P402" s="144"/>
      <c r="Q402" s="144"/>
      <c r="R402" s="144"/>
      <c r="S402" s="144"/>
      <c r="T402" s="144"/>
      <c r="U402" s="144"/>
      <c r="V402" s="258">
        <v>1</v>
      </c>
      <c r="W402" s="258">
        <v>1</v>
      </c>
      <c r="X402" s="257">
        <v>2.7</v>
      </c>
      <c r="Y402" s="160"/>
      <c r="Z402" s="160"/>
      <c r="AA402" s="160"/>
      <c r="AB402" s="160"/>
      <c r="AC402" s="160"/>
      <c r="AD402" s="160"/>
      <c r="AE402" s="160"/>
      <c r="AF402" s="160"/>
      <c r="AG402" s="160"/>
    </row>
    <row r="403" spans="1:33">
      <c r="A403" s="261" t="s">
        <v>2685</v>
      </c>
      <c r="B403" s="265" t="s">
        <v>1854</v>
      </c>
      <c r="C403" s="263" t="s">
        <v>4100</v>
      </c>
      <c r="D403" s="262" t="s">
        <v>2686</v>
      </c>
      <c r="E403" s="144"/>
      <c r="F403" s="144"/>
      <c r="G403" s="144"/>
      <c r="H403" s="144"/>
      <c r="I403" s="144"/>
      <c r="J403" s="259">
        <v>12</v>
      </c>
      <c r="K403" s="144"/>
      <c r="L403" s="259">
        <v>6</v>
      </c>
      <c r="M403" s="144"/>
      <c r="N403" s="144"/>
      <c r="O403" s="144"/>
      <c r="P403" s="144"/>
      <c r="Q403" s="144"/>
      <c r="R403" s="144"/>
      <c r="S403" s="144"/>
      <c r="T403" s="144"/>
      <c r="U403" s="144"/>
      <c r="V403" s="258">
        <v>1</v>
      </c>
      <c r="W403" s="258">
        <v>1</v>
      </c>
      <c r="X403" s="257">
        <v>2.7</v>
      </c>
      <c r="Y403" s="160"/>
      <c r="Z403" s="160"/>
      <c r="AA403" s="160"/>
      <c r="AB403" s="160"/>
      <c r="AC403" s="160"/>
      <c r="AD403" s="160"/>
      <c r="AE403" s="160"/>
      <c r="AF403" s="160"/>
      <c r="AG403" s="160"/>
    </row>
    <row r="404" spans="1:33">
      <c r="A404" s="261" t="s">
        <v>2685</v>
      </c>
      <c r="B404" s="264" t="s">
        <v>1657</v>
      </c>
      <c r="C404" s="263" t="s">
        <v>4099</v>
      </c>
      <c r="D404" s="262" t="s">
        <v>2686</v>
      </c>
      <c r="E404" s="144"/>
      <c r="F404" s="144"/>
      <c r="G404" s="144"/>
      <c r="H404" s="144"/>
      <c r="I404" s="144"/>
      <c r="J404" s="144"/>
      <c r="K404" s="144"/>
      <c r="L404" s="144"/>
      <c r="M404" s="144"/>
      <c r="N404" s="144"/>
      <c r="O404" s="144"/>
      <c r="P404" s="259">
        <v>4</v>
      </c>
      <c r="Q404" s="259">
        <v>4</v>
      </c>
      <c r="R404" s="144"/>
      <c r="S404" s="144"/>
      <c r="T404" s="144"/>
      <c r="U404" s="144"/>
      <c r="V404" s="258">
        <v>1</v>
      </c>
      <c r="W404" s="258">
        <v>1</v>
      </c>
      <c r="X404" s="257">
        <v>2.7</v>
      </c>
      <c r="Y404" s="160"/>
      <c r="Z404" s="160"/>
      <c r="AA404" s="160"/>
      <c r="AB404" s="160"/>
      <c r="AC404" s="160"/>
      <c r="AD404" s="160"/>
      <c r="AE404" s="160"/>
      <c r="AF404" s="160"/>
      <c r="AG404" s="160"/>
    </row>
    <row r="405" spans="1:33">
      <c r="A405" s="261" t="s">
        <v>2704</v>
      </c>
      <c r="B405" s="146" t="s">
        <v>1854</v>
      </c>
      <c r="C405" s="260" t="s">
        <v>4098</v>
      </c>
      <c r="D405" s="259" t="s">
        <v>4097</v>
      </c>
      <c r="E405" s="144"/>
      <c r="F405" s="144"/>
      <c r="G405" s="144"/>
      <c r="H405" s="259">
        <v>12</v>
      </c>
      <c r="I405" s="144"/>
      <c r="J405" s="144"/>
      <c r="K405" s="144"/>
      <c r="L405" s="144"/>
      <c r="M405" s="144"/>
      <c r="N405" s="144"/>
      <c r="O405" s="144"/>
      <c r="P405" s="259">
        <v>6</v>
      </c>
      <c r="Q405" s="144"/>
      <c r="R405" s="144"/>
      <c r="S405" s="144"/>
      <c r="T405" s="144"/>
      <c r="U405" s="144"/>
      <c r="V405" s="143">
        <v>0</v>
      </c>
      <c r="W405" s="258">
        <v>1</v>
      </c>
      <c r="X405" s="257">
        <v>2.7</v>
      </c>
      <c r="Y405" s="160"/>
      <c r="Z405" s="160"/>
      <c r="AA405" s="160"/>
      <c r="AB405" s="160"/>
      <c r="AC405" s="160"/>
      <c r="AD405" s="160"/>
      <c r="AE405" s="160"/>
      <c r="AF405" s="160"/>
      <c r="AG405" s="160"/>
    </row>
  </sheetData>
  <mergeCells count="1">
    <mergeCell ref="A1:U1"/>
  </mergeCells>
  <phoneticPr fontId="46" type="noConversion"/>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93A6F-CC1E-4178-BB51-61F79013DF0E}">
  <dimension ref="A1:K165"/>
  <sheetViews>
    <sheetView workbookViewId="0">
      <selection sqref="A1:U2"/>
    </sheetView>
  </sheetViews>
  <sheetFormatPr defaultRowHeight="14.25"/>
  <cols>
    <col min="1" max="1" width="26" style="16" customWidth="1"/>
    <col min="2" max="2" width="22" style="16" customWidth="1"/>
    <col min="3" max="3" width="7" style="16" customWidth="1"/>
    <col min="4" max="4" width="9" style="16" customWidth="1"/>
    <col min="5" max="5" width="4" style="16" customWidth="1"/>
    <col min="6" max="6" width="12" style="16" customWidth="1"/>
    <col min="7" max="7" width="11" style="16" customWidth="1"/>
    <col min="8" max="8" width="21" style="16" customWidth="1"/>
    <col min="9" max="9" width="7" style="16" customWidth="1"/>
    <col min="10" max="10" width="9" style="16" customWidth="1"/>
    <col min="11" max="11" width="4" style="16" customWidth="1"/>
    <col min="12" max="16384" width="9" style="16"/>
  </cols>
  <sheetData>
    <row r="1" spans="1:11" ht="16.5">
      <c r="A1" s="637" t="s">
        <v>3378</v>
      </c>
      <c r="B1" s="629"/>
      <c r="C1" s="269" t="s">
        <v>3376</v>
      </c>
      <c r="D1" s="274" t="s">
        <v>3375</v>
      </c>
      <c r="E1" s="640" t="s">
        <v>1645</v>
      </c>
      <c r="F1" s="151"/>
      <c r="G1" s="637" t="s">
        <v>3377</v>
      </c>
      <c r="H1" s="629"/>
      <c r="I1" s="269" t="s">
        <v>3376</v>
      </c>
      <c r="J1" s="269" t="s">
        <v>3375</v>
      </c>
      <c r="K1" s="640" t="s">
        <v>1645</v>
      </c>
    </row>
    <row r="2" spans="1:11">
      <c r="A2" s="261" t="s">
        <v>3149</v>
      </c>
      <c r="B2" s="259" t="s">
        <v>3148</v>
      </c>
      <c r="C2" s="258">
        <v>163</v>
      </c>
      <c r="D2" s="271">
        <v>163</v>
      </c>
      <c r="E2" s="629"/>
      <c r="F2" s="151"/>
      <c r="G2" s="261" t="s">
        <v>3149</v>
      </c>
      <c r="H2" s="259" t="s">
        <v>3148</v>
      </c>
      <c r="I2" s="258">
        <v>54</v>
      </c>
      <c r="J2" s="258">
        <v>56</v>
      </c>
      <c r="K2" s="629"/>
    </row>
    <row r="3" spans="1:11" ht="27">
      <c r="A3" s="261" t="s">
        <v>3374</v>
      </c>
      <c r="B3" s="638" t="s">
        <v>2686</v>
      </c>
      <c r="C3" s="258">
        <v>1</v>
      </c>
      <c r="D3" s="271">
        <v>1</v>
      </c>
      <c r="E3" s="152"/>
      <c r="F3" s="151"/>
      <c r="G3" s="261" t="s">
        <v>3373</v>
      </c>
      <c r="H3" s="262" t="s">
        <v>3372</v>
      </c>
      <c r="I3" s="258">
        <v>1</v>
      </c>
      <c r="J3" s="258">
        <v>1</v>
      </c>
      <c r="K3" s="142"/>
    </row>
    <row r="4" spans="1:11">
      <c r="A4" s="261" t="s">
        <v>3371</v>
      </c>
      <c r="B4" s="626"/>
      <c r="C4" s="258">
        <v>1</v>
      </c>
      <c r="D4" s="271">
        <v>1</v>
      </c>
      <c r="E4" s="152"/>
      <c r="F4" s="151"/>
      <c r="G4" s="261" t="s">
        <v>3370</v>
      </c>
      <c r="H4" s="638" t="s">
        <v>3360</v>
      </c>
      <c r="I4" s="258">
        <v>1</v>
      </c>
      <c r="J4" s="258">
        <v>1</v>
      </c>
      <c r="K4" s="142"/>
    </row>
    <row r="5" spans="1:11">
      <c r="A5" s="261" t="s">
        <v>3369</v>
      </c>
      <c r="B5" s="626"/>
      <c r="C5" s="258">
        <v>1</v>
      </c>
      <c r="D5" s="271">
        <v>1</v>
      </c>
      <c r="E5" s="152"/>
      <c r="F5" s="151"/>
      <c r="G5" s="261" t="s">
        <v>3368</v>
      </c>
      <c r="H5" s="626"/>
      <c r="I5" s="258">
        <v>1</v>
      </c>
      <c r="J5" s="258">
        <v>1</v>
      </c>
      <c r="K5" s="142"/>
    </row>
    <row r="6" spans="1:11" ht="18" customHeight="1">
      <c r="A6" s="261" t="s">
        <v>3367</v>
      </c>
      <c r="B6" s="639" t="s">
        <v>3250</v>
      </c>
      <c r="C6" s="258">
        <v>1</v>
      </c>
      <c r="D6" s="271">
        <v>1</v>
      </c>
      <c r="E6" s="152"/>
      <c r="F6" s="151"/>
      <c r="G6" s="261" t="s">
        <v>3366</v>
      </c>
      <c r="H6" s="626"/>
      <c r="I6" s="258">
        <v>1</v>
      </c>
      <c r="J6" s="258">
        <v>1</v>
      </c>
      <c r="K6" s="142"/>
    </row>
    <row r="7" spans="1:11" ht="27">
      <c r="A7" s="261" t="s">
        <v>3365</v>
      </c>
      <c r="B7" s="626"/>
      <c r="C7" s="258">
        <v>1</v>
      </c>
      <c r="D7" s="271">
        <v>1</v>
      </c>
      <c r="E7" s="152"/>
      <c r="F7" s="151"/>
      <c r="G7" s="261" t="s">
        <v>3364</v>
      </c>
      <c r="H7" s="262" t="s">
        <v>3363</v>
      </c>
      <c r="I7" s="258">
        <v>1</v>
      </c>
      <c r="J7" s="258">
        <v>1</v>
      </c>
      <c r="K7" s="142"/>
    </row>
    <row r="8" spans="1:11">
      <c r="A8" s="261" t="s">
        <v>3362</v>
      </c>
      <c r="B8" s="638" t="s">
        <v>2686</v>
      </c>
      <c r="C8" s="258">
        <v>1</v>
      </c>
      <c r="D8" s="271">
        <v>1</v>
      </c>
      <c r="E8" s="152"/>
      <c r="F8" s="151"/>
      <c r="G8" s="261" t="s">
        <v>3361</v>
      </c>
      <c r="H8" s="638" t="s">
        <v>3360</v>
      </c>
      <c r="I8" s="258">
        <v>1</v>
      </c>
      <c r="J8" s="258">
        <v>1</v>
      </c>
      <c r="K8" s="142"/>
    </row>
    <row r="9" spans="1:11">
      <c r="A9" s="261" t="s">
        <v>3359</v>
      </c>
      <c r="B9" s="626"/>
      <c r="C9" s="258">
        <v>1</v>
      </c>
      <c r="D9" s="271">
        <v>1</v>
      </c>
      <c r="E9" s="152"/>
      <c r="F9" s="151"/>
      <c r="G9" s="261" t="s">
        <v>3358</v>
      </c>
      <c r="H9" s="626"/>
      <c r="I9" s="258">
        <v>1</v>
      </c>
      <c r="J9" s="258">
        <v>1</v>
      </c>
      <c r="K9" s="142"/>
    </row>
    <row r="10" spans="1:11">
      <c r="A10" s="261" t="s">
        <v>3357</v>
      </c>
      <c r="B10" s="626"/>
      <c r="C10" s="258">
        <v>1</v>
      </c>
      <c r="D10" s="271">
        <v>1</v>
      </c>
      <c r="E10" s="152"/>
      <c r="F10" s="151"/>
      <c r="G10" s="261" t="s">
        <v>3356</v>
      </c>
      <c r="H10" s="626"/>
      <c r="I10" s="258">
        <v>1</v>
      </c>
      <c r="J10" s="258">
        <v>1</v>
      </c>
      <c r="K10" s="142"/>
    </row>
    <row r="11" spans="1:11" ht="18" customHeight="1">
      <c r="A11" s="261" t="s">
        <v>3355</v>
      </c>
      <c r="B11" s="639" t="s">
        <v>3250</v>
      </c>
      <c r="C11" s="258">
        <v>1</v>
      </c>
      <c r="D11" s="271">
        <v>1</v>
      </c>
      <c r="E11" s="152"/>
      <c r="F11" s="151"/>
      <c r="G11" s="261" t="s">
        <v>3354</v>
      </c>
      <c r="H11" s="626"/>
      <c r="I11" s="258">
        <v>1</v>
      </c>
      <c r="J11" s="258">
        <v>1</v>
      </c>
      <c r="K11" s="142"/>
    </row>
    <row r="12" spans="1:11">
      <c r="A12" s="261" t="s">
        <v>3353</v>
      </c>
      <c r="B12" s="626"/>
      <c r="C12" s="258">
        <v>1</v>
      </c>
      <c r="D12" s="271">
        <v>1</v>
      </c>
      <c r="E12" s="152"/>
      <c r="F12" s="151"/>
      <c r="G12" s="261" t="s">
        <v>3352</v>
      </c>
      <c r="H12" s="626"/>
      <c r="I12" s="258">
        <v>1</v>
      </c>
      <c r="J12" s="258">
        <v>1</v>
      </c>
      <c r="K12" s="142"/>
    </row>
    <row r="13" spans="1:11">
      <c r="A13" s="261" t="s">
        <v>3351</v>
      </c>
      <c r="B13" s="638" t="s">
        <v>2686</v>
      </c>
      <c r="C13" s="258">
        <v>1</v>
      </c>
      <c r="D13" s="271">
        <v>1</v>
      </c>
      <c r="E13" s="152"/>
      <c r="F13" s="151"/>
      <c r="G13" s="261" t="s">
        <v>3350</v>
      </c>
      <c r="H13" s="639" t="s">
        <v>3349</v>
      </c>
      <c r="I13" s="258">
        <v>1</v>
      </c>
      <c r="J13" s="258">
        <v>1</v>
      </c>
      <c r="K13" s="142"/>
    </row>
    <row r="14" spans="1:11">
      <c r="A14" s="261" t="s">
        <v>3348</v>
      </c>
      <c r="B14" s="626"/>
      <c r="C14" s="258">
        <v>1</v>
      </c>
      <c r="D14" s="271">
        <v>1</v>
      </c>
      <c r="E14" s="152"/>
      <c r="F14" s="151"/>
      <c r="G14" s="261" t="s">
        <v>3347</v>
      </c>
      <c r="H14" s="626"/>
      <c r="I14" s="258">
        <v>1</v>
      </c>
      <c r="J14" s="258">
        <v>1</v>
      </c>
      <c r="K14" s="142"/>
    </row>
    <row r="15" spans="1:11">
      <c r="A15" s="261" t="s">
        <v>3346</v>
      </c>
      <c r="B15" s="626"/>
      <c r="C15" s="258">
        <v>1</v>
      </c>
      <c r="D15" s="271">
        <v>1</v>
      </c>
      <c r="E15" s="152"/>
      <c r="F15" s="151"/>
      <c r="G15" s="261" t="s">
        <v>3345</v>
      </c>
      <c r="H15" s="626"/>
      <c r="I15" s="258">
        <v>1</v>
      </c>
      <c r="J15" s="258">
        <v>1</v>
      </c>
      <c r="K15" s="142"/>
    </row>
    <row r="16" spans="1:11">
      <c r="A16" s="261" t="s">
        <v>3344</v>
      </c>
      <c r="B16" s="626"/>
      <c r="C16" s="258">
        <v>1</v>
      </c>
      <c r="D16" s="271">
        <v>1</v>
      </c>
      <c r="E16" s="152"/>
      <c r="F16" s="151"/>
      <c r="G16" s="261" t="s">
        <v>3343</v>
      </c>
      <c r="H16" s="626"/>
      <c r="I16" s="258">
        <v>1</v>
      </c>
      <c r="J16" s="258">
        <v>1</v>
      </c>
      <c r="K16" s="142"/>
    </row>
    <row r="17" spans="1:11" ht="18" customHeight="1">
      <c r="A17" s="261" t="s">
        <v>3342</v>
      </c>
      <c r="B17" s="639" t="s">
        <v>3250</v>
      </c>
      <c r="C17" s="258">
        <v>1</v>
      </c>
      <c r="D17" s="271">
        <v>1</v>
      </c>
      <c r="E17" s="152"/>
      <c r="F17" s="151"/>
      <c r="G17" s="261" t="s">
        <v>3341</v>
      </c>
      <c r="H17" s="626"/>
      <c r="I17" s="258">
        <v>1</v>
      </c>
      <c r="J17" s="258">
        <v>1</v>
      </c>
      <c r="K17" s="142"/>
    </row>
    <row r="18" spans="1:11">
      <c r="A18" s="261" t="s">
        <v>3340</v>
      </c>
      <c r="B18" s="626"/>
      <c r="C18" s="258">
        <v>1</v>
      </c>
      <c r="D18" s="271">
        <v>1</v>
      </c>
      <c r="E18" s="152"/>
      <c r="F18" s="151"/>
      <c r="G18" s="261" t="s">
        <v>3339</v>
      </c>
      <c r="H18" s="626"/>
      <c r="I18" s="258">
        <v>1</v>
      </c>
      <c r="J18" s="258">
        <v>1</v>
      </c>
      <c r="K18" s="142"/>
    </row>
    <row r="19" spans="1:11">
      <c r="A19" s="261" t="s">
        <v>3338</v>
      </c>
      <c r="B19" s="626"/>
      <c r="C19" s="258">
        <v>1</v>
      </c>
      <c r="D19" s="271">
        <v>1</v>
      </c>
      <c r="E19" s="152"/>
      <c r="F19" s="151"/>
      <c r="G19" s="261" t="s">
        <v>3337</v>
      </c>
      <c r="H19" s="626"/>
      <c r="I19" s="258">
        <v>1</v>
      </c>
      <c r="J19" s="258">
        <v>1</v>
      </c>
      <c r="K19" s="142"/>
    </row>
    <row r="20" spans="1:11">
      <c r="A20" s="261" t="s">
        <v>3336</v>
      </c>
      <c r="B20" s="638" t="s">
        <v>2686</v>
      </c>
      <c r="C20" s="258">
        <v>1</v>
      </c>
      <c r="D20" s="271">
        <v>1</v>
      </c>
      <c r="E20" s="152"/>
      <c r="F20" s="151"/>
      <c r="G20" s="261" t="s">
        <v>3335</v>
      </c>
      <c r="H20" s="626"/>
      <c r="I20" s="258">
        <v>1</v>
      </c>
      <c r="J20" s="258">
        <v>1</v>
      </c>
      <c r="K20" s="142"/>
    </row>
    <row r="21" spans="1:11">
      <c r="A21" s="261" t="s">
        <v>3334</v>
      </c>
      <c r="B21" s="626"/>
      <c r="C21" s="258">
        <v>1</v>
      </c>
      <c r="D21" s="271">
        <v>1</v>
      </c>
      <c r="E21" s="152"/>
      <c r="F21" s="151"/>
      <c r="G21" s="261" t="s">
        <v>3333</v>
      </c>
      <c r="H21" s="626"/>
      <c r="I21" s="258">
        <v>1</v>
      </c>
      <c r="J21" s="258">
        <v>1</v>
      </c>
      <c r="K21" s="142"/>
    </row>
    <row r="22" spans="1:11">
      <c r="A22" s="261" t="s">
        <v>3332</v>
      </c>
      <c r="B22" s="626"/>
      <c r="C22" s="258">
        <v>1</v>
      </c>
      <c r="D22" s="271">
        <v>1</v>
      </c>
      <c r="E22" s="152"/>
      <c r="F22" s="151"/>
      <c r="G22" s="261" t="s">
        <v>3331</v>
      </c>
      <c r="H22" s="626"/>
      <c r="I22" s="258">
        <v>1</v>
      </c>
      <c r="J22" s="258">
        <v>1</v>
      </c>
      <c r="K22" s="142"/>
    </row>
    <row r="23" spans="1:11">
      <c r="A23" s="261" t="s">
        <v>3330</v>
      </c>
      <c r="B23" s="626"/>
      <c r="C23" s="258">
        <v>1</v>
      </c>
      <c r="D23" s="271">
        <v>1</v>
      </c>
      <c r="E23" s="152"/>
      <c r="F23" s="151"/>
      <c r="G23" s="261" t="s">
        <v>3329</v>
      </c>
      <c r="H23" s="626"/>
      <c r="I23" s="258">
        <v>1</v>
      </c>
      <c r="J23" s="258">
        <v>1</v>
      </c>
      <c r="K23" s="142"/>
    </row>
    <row r="24" spans="1:11">
      <c r="A24" s="261" t="s">
        <v>3328</v>
      </c>
      <c r="B24" s="626"/>
      <c r="C24" s="258">
        <v>1</v>
      </c>
      <c r="D24" s="271">
        <v>1</v>
      </c>
      <c r="E24" s="152"/>
      <c r="F24" s="151"/>
      <c r="G24" s="261" t="s">
        <v>3327</v>
      </c>
      <c r="H24" s="626"/>
      <c r="I24" s="258">
        <v>1</v>
      </c>
      <c r="J24" s="258">
        <v>1</v>
      </c>
      <c r="K24" s="142"/>
    </row>
    <row r="25" spans="1:11">
      <c r="A25" s="261" t="s">
        <v>3326</v>
      </c>
      <c r="B25" s="626"/>
      <c r="C25" s="258">
        <v>1</v>
      </c>
      <c r="D25" s="271">
        <v>1</v>
      </c>
      <c r="E25" s="152"/>
      <c r="F25" s="151"/>
      <c r="G25" s="261" t="s">
        <v>3325</v>
      </c>
      <c r="H25" s="626"/>
      <c r="I25" s="258">
        <v>1</v>
      </c>
      <c r="J25" s="258">
        <v>1</v>
      </c>
      <c r="K25" s="142"/>
    </row>
    <row r="26" spans="1:11">
      <c r="A26" s="261" t="s">
        <v>3324</v>
      </c>
      <c r="B26" s="626"/>
      <c r="C26" s="258">
        <v>1</v>
      </c>
      <c r="D26" s="271">
        <v>1</v>
      </c>
      <c r="E26" s="152"/>
      <c r="F26" s="151"/>
      <c r="G26" s="261" t="s">
        <v>3323</v>
      </c>
      <c r="H26" s="626"/>
      <c r="I26" s="258">
        <v>1</v>
      </c>
      <c r="J26" s="258">
        <v>1</v>
      </c>
      <c r="K26" s="142"/>
    </row>
    <row r="27" spans="1:11">
      <c r="A27" s="261" t="s">
        <v>3322</v>
      </c>
      <c r="B27" s="626"/>
      <c r="C27" s="258">
        <v>1</v>
      </c>
      <c r="D27" s="271">
        <v>1</v>
      </c>
      <c r="E27" s="152"/>
      <c r="F27" s="151"/>
      <c r="G27" s="261" t="s">
        <v>3321</v>
      </c>
      <c r="H27" s="626"/>
      <c r="I27" s="258">
        <v>1</v>
      </c>
      <c r="J27" s="258">
        <v>1</v>
      </c>
      <c r="K27" s="142"/>
    </row>
    <row r="28" spans="1:11">
      <c r="A28" s="261" t="s">
        <v>3320</v>
      </c>
      <c r="B28" s="626"/>
      <c r="C28" s="258">
        <v>1</v>
      </c>
      <c r="D28" s="271">
        <v>1</v>
      </c>
      <c r="E28" s="152"/>
      <c r="F28" s="151"/>
      <c r="G28" s="261" t="s">
        <v>3319</v>
      </c>
      <c r="H28" s="626"/>
      <c r="I28" s="258">
        <v>1</v>
      </c>
      <c r="J28" s="258">
        <v>1</v>
      </c>
      <c r="K28" s="142"/>
    </row>
    <row r="29" spans="1:11" ht="27">
      <c r="A29" s="261" t="s">
        <v>3318</v>
      </c>
      <c r="B29" s="262" t="s">
        <v>3260</v>
      </c>
      <c r="C29" s="258">
        <v>1</v>
      </c>
      <c r="D29" s="271">
        <v>1</v>
      </c>
      <c r="E29" s="152"/>
      <c r="F29" s="151"/>
      <c r="G29" s="261" t="s">
        <v>3317</v>
      </c>
      <c r="H29" s="626"/>
      <c r="I29" s="258">
        <v>1</v>
      </c>
      <c r="J29" s="258">
        <v>1</v>
      </c>
      <c r="K29" s="142"/>
    </row>
    <row r="30" spans="1:11">
      <c r="A30" s="261" t="s">
        <v>3316</v>
      </c>
      <c r="B30" s="259" t="s">
        <v>2686</v>
      </c>
      <c r="C30" s="258">
        <v>1</v>
      </c>
      <c r="D30" s="271">
        <v>1</v>
      </c>
      <c r="E30" s="152"/>
      <c r="F30" s="151"/>
      <c r="G30" s="261" t="s">
        <v>3315</v>
      </c>
      <c r="H30" s="626"/>
      <c r="I30" s="258">
        <v>1</v>
      </c>
      <c r="J30" s="258">
        <v>1</v>
      </c>
      <c r="K30" s="142"/>
    </row>
    <row r="31" spans="1:11" ht="27">
      <c r="A31" s="261" t="s">
        <v>3314</v>
      </c>
      <c r="B31" s="262" t="s">
        <v>3260</v>
      </c>
      <c r="C31" s="258">
        <v>1</v>
      </c>
      <c r="D31" s="271">
        <v>1</v>
      </c>
      <c r="E31" s="152"/>
      <c r="F31" s="151"/>
      <c r="G31" s="261" t="s">
        <v>3313</v>
      </c>
      <c r="H31" s="626"/>
      <c r="I31" s="258">
        <v>1</v>
      </c>
      <c r="J31" s="258">
        <v>1</v>
      </c>
      <c r="K31" s="142"/>
    </row>
    <row r="32" spans="1:11">
      <c r="A32" s="261" t="s">
        <v>3312</v>
      </c>
      <c r="B32" s="638" t="s">
        <v>2686</v>
      </c>
      <c r="C32" s="258">
        <v>1</v>
      </c>
      <c r="D32" s="271">
        <v>1</v>
      </c>
      <c r="E32" s="152"/>
      <c r="F32" s="151"/>
      <c r="G32" s="261" t="s">
        <v>3311</v>
      </c>
      <c r="H32" s="626"/>
      <c r="I32" s="258">
        <v>1</v>
      </c>
      <c r="J32" s="258">
        <v>1</v>
      </c>
      <c r="K32" s="142"/>
    </row>
    <row r="33" spans="1:11">
      <c r="A33" s="261" t="s">
        <v>3310</v>
      </c>
      <c r="B33" s="626"/>
      <c r="C33" s="258">
        <v>1</v>
      </c>
      <c r="D33" s="271">
        <v>1</v>
      </c>
      <c r="E33" s="152"/>
      <c r="F33" s="151"/>
      <c r="G33" s="261" t="s">
        <v>3309</v>
      </c>
      <c r="H33" s="626"/>
      <c r="I33" s="258">
        <v>1</v>
      </c>
      <c r="J33" s="258">
        <v>1</v>
      </c>
      <c r="K33" s="142"/>
    </row>
    <row r="34" spans="1:11" ht="27">
      <c r="A34" s="261" t="s">
        <v>3308</v>
      </c>
      <c r="B34" s="262" t="s">
        <v>3250</v>
      </c>
      <c r="C34" s="258">
        <v>1</v>
      </c>
      <c r="D34" s="271">
        <v>1</v>
      </c>
      <c r="E34" s="152"/>
      <c r="F34" s="151"/>
      <c r="G34" s="261" t="s">
        <v>3307</v>
      </c>
      <c r="H34" s="626"/>
      <c r="I34" s="258">
        <v>1</v>
      </c>
      <c r="J34" s="258">
        <v>1</v>
      </c>
      <c r="K34" s="142"/>
    </row>
    <row r="35" spans="1:11">
      <c r="A35" s="261" t="s">
        <v>3306</v>
      </c>
      <c r="B35" s="638" t="s">
        <v>2686</v>
      </c>
      <c r="C35" s="258">
        <v>1</v>
      </c>
      <c r="D35" s="271">
        <v>1</v>
      </c>
      <c r="E35" s="152"/>
      <c r="F35" s="151"/>
      <c r="G35" s="261" t="s">
        <v>3305</v>
      </c>
      <c r="H35" s="626"/>
      <c r="I35" s="258">
        <v>1</v>
      </c>
      <c r="J35" s="258">
        <v>1</v>
      </c>
      <c r="K35" s="142"/>
    </row>
    <row r="36" spans="1:11">
      <c r="A36" s="261" t="s">
        <v>3304</v>
      </c>
      <c r="B36" s="626"/>
      <c r="C36" s="258">
        <v>1</v>
      </c>
      <c r="D36" s="271">
        <v>1</v>
      </c>
      <c r="E36" s="152"/>
      <c r="F36" s="151"/>
      <c r="G36" s="261" t="s">
        <v>3303</v>
      </c>
      <c r="H36" s="626"/>
      <c r="I36" s="258">
        <v>1</v>
      </c>
      <c r="J36" s="258">
        <v>1</v>
      </c>
      <c r="K36" s="142"/>
    </row>
    <row r="37" spans="1:11" ht="18" customHeight="1">
      <c r="A37" s="261" t="s">
        <v>3302</v>
      </c>
      <c r="B37" s="639" t="s">
        <v>3260</v>
      </c>
      <c r="C37" s="258">
        <v>1</v>
      </c>
      <c r="D37" s="271">
        <v>1</v>
      </c>
      <c r="E37" s="152"/>
      <c r="F37" s="151"/>
      <c r="G37" s="261" t="s">
        <v>3301</v>
      </c>
      <c r="H37" s="626"/>
      <c r="I37" s="258">
        <v>1</v>
      </c>
      <c r="J37" s="258">
        <v>1</v>
      </c>
      <c r="K37" s="142"/>
    </row>
    <row r="38" spans="1:11">
      <c r="A38" s="261" t="s">
        <v>3300</v>
      </c>
      <c r="B38" s="626"/>
      <c r="C38" s="258">
        <v>1</v>
      </c>
      <c r="D38" s="271">
        <v>1</v>
      </c>
      <c r="E38" s="152"/>
      <c r="F38" s="151"/>
      <c r="G38" s="261" t="s">
        <v>3299</v>
      </c>
      <c r="H38" s="626"/>
      <c r="I38" s="258">
        <v>1</v>
      </c>
      <c r="J38" s="258">
        <v>1</v>
      </c>
      <c r="K38" s="142"/>
    </row>
    <row r="39" spans="1:11" ht="27">
      <c r="A39" s="261" t="s">
        <v>3298</v>
      </c>
      <c r="B39" s="262" t="s">
        <v>3250</v>
      </c>
      <c r="C39" s="258">
        <v>1</v>
      </c>
      <c r="D39" s="271">
        <v>1</v>
      </c>
      <c r="E39" s="152"/>
      <c r="F39" s="151"/>
      <c r="G39" s="261" t="s">
        <v>3297</v>
      </c>
      <c r="H39" s="626"/>
      <c r="I39" s="258">
        <v>1</v>
      </c>
      <c r="J39" s="258">
        <v>1</v>
      </c>
      <c r="K39" s="142"/>
    </row>
    <row r="40" spans="1:11">
      <c r="A40" s="261" t="s">
        <v>3296</v>
      </c>
      <c r="B40" s="638" t="s">
        <v>2686</v>
      </c>
      <c r="C40" s="258">
        <v>1</v>
      </c>
      <c r="D40" s="271">
        <v>1</v>
      </c>
      <c r="E40" s="152"/>
      <c r="F40" s="151"/>
      <c r="G40" s="261" t="s">
        <v>3295</v>
      </c>
      <c r="H40" s="626"/>
      <c r="I40" s="258">
        <v>1</v>
      </c>
      <c r="J40" s="258">
        <v>1</v>
      </c>
      <c r="K40" s="142"/>
    </row>
    <row r="41" spans="1:11">
      <c r="A41" s="261" t="s">
        <v>3294</v>
      </c>
      <c r="B41" s="626"/>
      <c r="C41" s="258">
        <v>1</v>
      </c>
      <c r="D41" s="271">
        <v>1</v>
      </c>
      <c r="E41" s="152"/>
      <c r="F41" s="151"/>
      <c r="G41" s="261" t="s">
        <v>3293</v>
      </c>
      <c r="H41" s="626"/>
      <c r="I41" s="258">
        <v>1</v>
      </c>
      <c r="J41" s="258">
        <v>1</v>
      </c>
      <c r="K41" s="142"/>
    </row>
    <row r="42" spans="1:11">
      <c r="A42" s="261" t="s">
        <v>3292</v>
      </c>
      <c r="B42" s="626"/>
      <c r="C42" s="258">
        <v>1</v>
      </c>
      <c r="D42" s="271">
        <v>1</v>
      </c>
      <c r="E42" s="152"/>
      <c r="F42" s="151"/>
      <c r="G42" s="261" t="s">
        <v>3291</v>
      </c>
      <c r="H42" s="626"/>
      <c r="I42" s="258">
        <v>1</v>
      </c>
      <c r="J42" s="258">
        <v>1</v>
      </c>
      <c r="K42" s="142"/>
    </row>
    <row r="43" spans="1:11" ht="27">
      <c r="A43" s="261" t="s">
        <v>3290</v>
      </c>
      <c r="B43" s="262" t="s">
        <v>3250</v>
      </c>
      <c r="C43" s="258">
        <v>1</v>
      </c>
      <c r="D43" s="271">
        <v>1</v>
      </c>
      <c r="E43" s="152"/>
      <c r="F43" s="151"/>
      <c r="G43" s="261" t="s">
        <v>3289</v>
      </c>
      <c r="H43" s="626"/>
      <c r="I43" s="258">
        <v>1</v>
      </c>
      <c r="J43" s="258">
        <v>1</v>
      </c>
      <c r="K43" s="142"/>
    </row>
    <row r="44" spans="1:11" ht="18" customHeight="1">
      <c r="A44" s="261" t="s">
        <v>3288</v>
      </c>
      <c r="B44" s="639" t="s">
        <v>3260</v>
      </c>
      <c r="C44" s="258">
        <v>1</v>
      </c>
      <c r="D44" s="271">
        <v>1</v>
      </c>
      <c r="E44" s="152"/>
      <c r="F44" s="151"/>
      <c r="G44" s="261" t="s">
        <v>3287</v>
      </c>
      <c r="H44" s="626"/>
      <c r="I44" s="258">
        <v>1</v>
      </c>
      <c r="J44" s="258">
        <v>1</v>
      </c>
      <c r="K44" s="142"/>
    </row>
    <row r="45" spans="1:11">
      <c r="A45" s="261" t="s">
        <v>3286</v>
      </c>
      <c r="B45" s="626"/>
      <c r="C45" s="258">
        <v>1</v>
      </c>
      <c r="D45" s="271">
        <v>1</v>
      </c>
      <c r="E45" s="152"/>
      <c r="F45" s="151"/>
      <c r="G45" s="261" t="s">
        <v>241</v>
      </c>
      <c r="H45" s="626"/>
      <c r="I45" s="258">
        <v>1</v>
      </c>
      <c r="J45" s="258">
        <v>1</v>
      </c>
      <c r="K45" s="142"/>
    </row>
    <row r="46" spans="1:11">
      <c r="A46" s="261" t="s">
        <v>3285</v>
      </c>
      <c r="B46" s="638" t="s">
        <v>2686</v>
      </c>
      <c r="C46" s="258">
        <v>1</v>
      </c>
      <c r="D46" s="271">
        <v>1</v>
      </c>
      <c r="E46" s="152"/>
      <c r="F46" s="151"/>
      <c r="G46" s="261" t="s">
        <v>3284</v>
      </c>
      <c r="H46" s="626"/>
      <c r="I46" s="258">
        <v>1</v>
      </c>
      <c r="J46" s="258">
        <v>1</v>
      </c>
      <c r="K46" s="142"/>
    </row>
    <row r="47" spans="1:11">
      <c r="A47" s="261" t="s">
        <v>3283</v>
      </c>
      <c r="B47" s="626"/>
      <c r="C47" s="258">
        <v>1</v>
      </c>
      <c r="D47" s="271">
        <v>1</v>
      </c>
      <c r="E47" s="152"/>
      <c r="F47" s="151"/>
      <c r="G47" s="261" t="s">
        <v>3282</v>
      </c>
      <c r="H47" s="626"/>
      <c r="I47" s="258">
        <v>1</v>
      </c>
      <c r="J47" s="258">
        <v>1</v>
      </c>
      <c r="K47" s="142"/>
    </row>
    <row r="48" spans="1:11">
      <c r="A48" s="261" t="s">
        <v>3281</v>
      </c>
      <c r="B48" s="626"/>
      <c r="C48" s="258">
        <v>1</v>
      </c>
      <c r="D48" s="271">
        <v>1</v>
      </c>
      <c r="E48" s="152"/>
      <c r="F48" s="151"/>
      <c r="G48" s="261" t="s">
        <v>3280</v>
      </c>
      <c r="H48" s="626"/>
      <c r="I48" s="258">
        <v>1</v>
      </c>
      <c r="J48" s="258">
        <v>1</v>
      </c>
      <c r="K48" s="142"/>
    </row>
    <row r="49" spans="1:11">
      <c r="A49" s="261" t="s">
        <v>3279</v>
      </c>
      <c r="B49" s="626"/>
      <c r="C49" s="258">
        <v>1</v>
      </c>
      <c r="D49" s="271">
        <v>1</v>
      </c>
      <c r="E49" s="152"/>
      <c r="F49" s="151"/>
      <c r="G49" s="261" t="s">
        <v>3278</v>
      </c>
      <c r="H49" s="626"/>
      <c r="I49" s="258">
        <v>1</v>
      </c>
      <c r="J49" s="258">
        <v>1</v>
      </c>
      <c r="K49" s="142"/>
    </row>
    <row r="50" spans="1:11">
      <c r="A50" s="261" t="s">
        <v>3277</v>
      </c>
      <c r="B50" s="626"/>
      <c r="C50" s="258">
        <v>1</v>
      </c>
      <c r="D50" s="271">
        <v>1</v>
      </c>
      <c r="E50" s="152"/>
      <c r="F50" s="151"/>
      <c r="G50" s="261" t="s">
        <v>3276</v>
      </c>
      <c r="H50" s="626"/>
      <c r="I50" s="258">
        <v>1</v>
      </c>
      <c r="J50" s="258">
        <v>1</v>
      </c>
      <c r="K50" s="142"/>
    </row>
    <row r="51" spans="1:11">
      <c r="A51" s="261" t="s">
        <v>3275</v>
      </c>
      <c r="B51" s="626"/>
      <c r="C51" s="258">
        <v>1</v>
      </c>
      <c r="D51" s="271">
        <v>1</v>
      </c>
      <c r="E51" s="152"/>
      <c r="F51" s="151"/>
      <c r="G51" s="261" t="s">
        <v>3274</v>
      </c>
      <c r="H51" s="626"/>
      <c r="I51" s="258">
        <v>1</v>
      </c>
      <c r="J51" s="258">
        <v>1</v>
      </c>
      <c r="K51" s="142"/>
    </row>
    <row r="52" spans="1:11">
      <c r="A52" s="261" t="s">
        <v>3273</v>
      </c>
      <c r="B52" s="626"/>
      <c r="C52" s="258">
        <v>1</v>
      </c>
      <c r="D52" s="271">
        <v>1</v>
      </c>
      <c r="E52" s="152"/>
      <c r="F52" s="151"/>
      <c r="G52" s="261" t="s">
        <v>3272</v>
      </c>
      <c r="H52" s="626"/>
      <c r="I52" s="258">
        <v>1</v>
      </c>
      <c r="J52" s="258">
        <v>1</v>
      </c>
      <c r="K52" s="142"/>
    </row>
    <row r="53" spans="1:11">
      <c r="A53" s="261" t="s">
        <v>3271</v>
      </c>
      <c r="B53" s="626"/>
      <c r="C53" s="258">
        <v>1</v>
      </c>
      <c r="D53" s="271">
        <v>1</v>
      </c>
      <c r="E53" s="152"/>
      <c r="F53" s="151"/>
      <c r="G53" s="261" t="s">
        <v>3270</v>
      </c>
      <c r="H53" s="626"/>
      <c r="I53" s="258">
        <v>1</v>
      </c>
      <c r="J53" s="258">
        <v>1</v>
      </c>
      <c r="K53" s="142"/>
    </row>
    <row r="54" spans="1:11">
      <c r="A54" s="261" t="s">
        <v>3269</v>
      </c>
      <c r="B54" s="626"/>
      <c r="C54" s="258">
        <v>1</v>
      </c>
      <c r="D54" s="271">
        <v>1</v>
      </c>
      <c r="E54" s="152"/>
      <c r="F54" s="151"/>
      <c r="G54" s="261" t="s">
        <v>3268</v>
      </c>
      <c r="H54" s="626"/>
      <c r="I54" s="258">
        <v>1</v>
      </c>
      <c r="J54" s="258">
        <v>1</v>
      </c>
      <c r="K54" s="142"/>
    </row>
    <row r="55" spans="1:11">
      <c r="A55" s="261" t="s">
        <v>3267</v>
      </c>
      <c r="B55" s="626"/>
      <c r="C55" s="258">
        <v>1</v>
      </c>
      <c r="D55" s="271">
        <v>1</v>
      </c>
      <c r="E55" s="152"/>
      <c r="F55" s="151"/>
      <c r="G55" s="261" t="s">
        <v>3266</v>
      </c>
      <c r="H55" s="626"/>
      <c r="I55" s="258">
        <v>1</v>
      </c>
      <c r="J55" s="258">
        <v>1</v>
      </c>
      <c r="K55" s="142"/>
    </row>
    <row r="56" spans="1:11">
      <c r="A56" s="261" t="s">
        <v>3265</v>
      </c>
      <c r="B56" s="626"/>
      <c r="C56" s="258">
        <v>1</v>
      </c>
      <c r="D56" s="271">
        <v>1</v>
      </c>
      <c r="E56" s="152"/>
      <c r="F56" s="151"/>
      <c r="G56" s="261" t="s">
        <v>3264</v>
      </c>
      <c r="H56" s="626"/>
      <c r="I56" s="258">
        <v>1</v>
      </c>
      <c r="J56" s="258">
        <v>1</v>
      </c>
      <c r="K56" s="142"/>
    </row>
    <row r="57" spans="1:11">
      <c r="A57" s="261" t="s">
        <v>3263</v>
      </c>
      <c r="B57" s="626"/>
      <c r="C57" s="258">
        <v>1</v>
      </c>
      <c r="D57" s="271">
        <v>1</v>
      </c>
      <c r="E57" s="152"/>
      <c r="F57" s="151"/>
      <c r="G57" s="261" t="s">
        <v>3262</v>
      </c>
      <c r="H57" s="626"/>
      <c r="I57" s="143">
        <v>1</v>
      </c>
      <c r="J57" s="258">
        <v>1</v>
      </c>
      <c r="K57" s="282">
        <v>2.6</v>
      </c>
    </row>
    <row r="58" spans="1:11" ht="27">
      <c r="A58" s="261" t="s">
        <v>3261</v>
      </c>
      <c r="B58" s="262" t="s">
        <v>3260</v>
      </c>
      <c r="C58" s="258">
        <v>1</v>
      </c>
      <c r="D58" s="271">
        <v>1</v>
      </c>
      <c r="E58" s="152"/>
      <c r="F58" s="151"/>
      <c r="G58" s="261" t="s">
        <v>3259</v>
      </c>
      <c r="H58" s="626"/>
      <c r="I58" s="143">
        <v>1</v>
      </c>
      <c r="J58" s="258">
        <v>1</v>
      </c>
      <c r="K58" s="282">
        <v>2.6</v>
      </c>
    </row>
    <row r="59" spans="1:11">
      <c r="A59" s="261" t="s">
        <v>3258</v>
      </c>
      <c r="B59" s="638" t="s">
        <v>2686</v>
      </c>
      <c r="C59" s="258">
        <v>1</v>
      </c>
      <c r="D59" s="271">
        <v>1</v>
      </c>
      <c r="E59" s="152"/>
      <c r="F59" s="151"/>
      <c r="G59" s="153"/>
      <c r="H59" s="153"/>
      <c r="I59" s="151"/>
      <c r="J59" s="151"/>
      <c r="K59" s="151"/>
    </row>
    <row r="60" spans="1:11">
      <c r="A60" s="261" t="s">
        <v>3257</v>
      </c>
      <c r="B60" s="626"/>
      <c r="C60" s="258">
        <v>1</v>
      </c>
      <c r="D60" s="271">
        <v>1</v>
      </c>
      <c r="E60" s="152"/>
      <c r="F60" s="151"/>
      <c r="G60" s="153"/>
      <c r="H60" s="153"/>
      <c r="I60" s="151"/>
      <c r="J60" s="151"/>
      <c r="K60" s="151"/>
    </row>
    <row r="61" spans="1:11">
      <c r="A61" s="261" t="s">
        <v>3256</v>
      </c>
      <c r="B61" s="626"/>
      <c r="C61" s="258">
        <v>1</v>
      </c>
      <c r="D61" s="271">
        <v>1</v>
      </c>
      <c r="E61" s="152"/>
      <c r="F61" s="151"/>
      <c r="G61" s="153"/>
      <c r="H61" s="153"/>
      <c r="I61" s="151"/>
      <c r="J61" s="151"/>
      <c r="K61" s="151"/>
    </row>
    <row r="62" spans="1:11">
      <c r="A62" s="261" t="s">
        <v>3255</v>
      </c>
      <c r="B62" s="626"/>
      <c r="C62" s="258">
        <v>1</v>
      </c>
      <c r="D62" s="271">
        <v>1</v>
      </c>
      <c r="E62" s="152"/>
      <c r="F62" s="151"/>
      <c r="G62" s="153"/>
      <c r="H62" s="153"/>
      <c r="I62" s="151"/>
      <c r="J62" s="151"/>
      <c r="K62" s="151"/>
    </row>
    <row r="63" spans="1:11">
      <c r="A63" s="261" t="s">
        <v>3254</v>
      </c>
      <c r="B63" s="626"/>
      <c r="C63" s="258">
        <v>1</v>
      </c>
      <c r="D63" s="271">
        <v>1</v>
      </c>
      <c r="E63" s="152"/>
      <c r="F63" s="151"/>
      <c r="G63" s="153"/>
      <c r="H63" s="153"/>
      <c r="I63" s="151"/>
      <c r="J63" s="151"/>
      <c r="K63" s="151"/>
    </row>
    <row r="64" spans="1:11">
      <c r="A64" s="261" t="s">
        <v>3253</v>
      </c>
      <c r="B64" s="626"/>
      <c r="C64" s="258">
        <v>1</v>
      </c>
      <c r="D64" s="271">
        <v>1</v>
      </c>
      <c r="E64" s="152"/>
      <c r="F64" s="151"/>
      <c r="G64" s="153"/>
      <c r="H64" s="153"/>
      <c r="I64" s="151"/>
      <c r="J64" s="151"/>
      <c r="K64" s="151"/>
    </row>
    <row r="65" spans="1:11">
      <c r="A65" s="261" t="s">
        <v>3252</v>
      </c>
      <c r="B65" s="626"/>
      <c r="C65" s="258">
        <v>1</v>
      </c>
      <c r="D65" s="271">
        <v>1</v>
      </c>
      <c r="E65" s="152"/>
      <c r="F65" s="151"/>
      <c r="G65" s="153"/>
      <c r="H65" s="153"/>
      <c r="I65" s="151"/>
      <c r="J65" s="151"/>
      <c r="K65" s="151"/>
    </row>
    <row r="66" spans="1:11" ht="27">
      <c r="A66" s="261" t="s">
        <v>3251</v>
      </c>
      <c r="B66" s="262" t="s">
        <v>3250</v>
      </c>
      <c r="C66" s="258">
        <v>1</v>
      </c>
      <c r="D66" s="271">
        <v>1</v>
      </c>
      <c r="E66" s="152"/>
      <c r="F66" s="151"/>
      <c r="G66" s="153"/>
      <c r="H66" s="153"/>
      <c r="I66" s="151"/>
      <c r="J66" s="151"/>
      <c r="K66" s="151"/>
    </row>
    <row r="67" spans="1:11">
      <c r="A67" s="261" t="s">
        <v>3249</v>
      </c>
      <c r="B67" s="638" t="s">
        <v>2686</v>
      </c>
      <c r="C67" s="258">
        <v>1</v>
      </c>
      <c r="D67" s="271">
        <v>1</v>
      </c>
      <c r="E67" s="152"/>
      <c r="F67" s="151"/>
      <c r="G67" s="153"/>
      <c r="H67" s="153"/>
      <c r="I67" s="151"/>
      <c r="J67" s="151"/>
      <c r="K67" s="151"/>
    </row>
    <row r="68" spans="1:11">
      <c r="A68" s="261" t="s">
        <v>3248</v>
      </c>
      <c r="B68" s="626"/>
      <c r="C68" s="258">
        <v>1</v>
      </c>
      <c r="D68" s="271">
        <v>1</v>
      </c>
      <c r="E68" s="152"/>
      <c r="F68" s="151"/>
      <c r="G68" s="153"/>
      <c r="H68" s="153"/>
      <c r="I68" s="151"/>
      <c r="J68" s="151"/>
      <c r="K68" s="151"/>
    </row>
    <row r="69" spans="1:11">
      <c r="A69" s="261" t="s">
        <v>3247</v>
      </c>
      <c r="B69" s="626"/>
      <c r="C69" s="258">
        <v>1</v>
      </c>
      <c r="D69" s="271">
        <v>1</v>
      </c>
      <c r="E69" s="152"/>
      <c r="F69" s="151"/>
      <c r="G69" s="153"/>
      <c r="H69" s="153"/>
      <c r="I69" s="151"/>
      <c r="J69" s="151"/>
      <c r="K69" s="151"/>
    </row>
    <row r="70" spans="1:11">
      <c r="A70" s="261" t="s">
        <v>3246</v>
      </c>
      <c r="B70" s="626"/>
      <c r="C70" s="258">
        <v>1</v>
      </c>
      <c r="D70" s="271">
        <v>1</v>
      </c>
      <c r="E70" s="152"/>
      <c r="F70" s="151"/>
      <c r="G70" s="153"/>
      <c r="H70" s="153"/>
      <c r="I70" s="151"/>
      <c r="J70" s="151"/>
      <c r="K70" s="151"/>
    </row>
    <row r="71" spans="1:11">
      <c r="A71" s="261" t="s">
        <v>3245</v>
      </c>
      <c r="B71" s="626"/>
      <c r="C71" s="258">
        <v>1</v>
      </c>
      <c r="D71" s="271">
        <v>1</v>
      </c>
      <c r="E71" s="152"/>
      <c r="F71" s="151"/>
      <c r="G71" s="153"/>
      <c r="H71" s="153"/>
      <c r="I71" s="151"/>
      <c r="J71" s="151"/>
      <c r="K71" s="151"/>
    </row>
    <row r="72" spans="1:11">
      <c r="A72" s="261" t="s">
        <v>3244</v>
      </c>
      <c r="B72" s="626"/>
      <c r="C72" s="258">
        <v>1</v>
      </c>
      <c r="D72" s="271">
        <v>1</v>
      </c>
      <c r="E72" s="152"/>
      <c r="F72" s="151"/>
      <c r="G72" s="153"/>
      <c r="H72" s="153"/>
      <c r="I72" s="151"/>
      <c r="J72" s="151"/>
      <c r="K72" s="151"/>
    </row>
    <row r="73" spans="1:11">
      <c r="A73" s="261" t="s">
        <v>3243</v>
      </c>
      <c r="B73" s="626"/>
      <c r="C73" s="258">
        <v>1</v>
      </c>
      <c r="D73" s="271">
        <v>1</v>
      </c>
      <c r="E73" s="152"/>
      <c r="F73" s="151"/>
      <c r="G73" s="153"/>
      <c r="H73" s="153"/>
      <c r="I73" s="151"/>
      <c r="J73" s="151"/>
      <c r="K73" s="151"/>
    </row>
    <row r="74" spans="1:11">
      <c r="A74" s="261" t="s">
        <v>3242</v>
      </c>
      <c r="B74" s="626"/>
      <c r="C74" s="258">
        <v>1</v>
      </c>
      <c r="D74" s="271">
        <v>1</v>
      </c>
      <c r="E74" s="152"/>
      <c r="F74" s="151"/>
      <c r="G74" s="153"/>
      <c r="H74" s="153"/>
      <c r="I74" s="151"/>
      <c r="J74" s="151"/>
      <c r="K74" s="151"/>
    </row>
    <row r="75" spans="1:11">
      <c r="A75" s="261" t="s">
        <v>3241</v>
      </c>
      <c r="B75" s="626"/>
      <c r="C75" s="258">
        <v>1</v>
      </c>
      <c r="D75" s="271">
        <v>1</v>
      </c>
      <c r="E75" s="152"/>
      <c r="F75" s="151"/>
      <c r="G75" s="153"/>
      <c r="H75" s="153"/>
      <c r="I75" s="151"/>
      <c r="J75" s="151"/>
      <c r="K75" s="151"/>
    </row>
    <row r="76" spans="1:11">
      <c r="A76" s="261" t="s">
        <v>3240</v>
      </c>
      <c r="B76" s="626"/>
      <c r="C76" s="258">
        <v>1</v>
      </c>
      <c r="D76" s="271">
        <v>1</v>
      </c>
      <c r="E76" s="152"/>
      <c r="F76" s="151"/>
      <c r="G76" s="153"/>
      <c r="H76" s="153"/>
      <c r="I76" s="151"/>
      <c r="J76" s="151"/>
      <c r="K76" s="151"/>
    </row>
    <row r="77" spans="1:11">
      <c r="A77" s="261" t="s">
        <v>3239</v>
      </c>
      <c r="B77" s="626"/>
      <c r="C77" s="258">
        <v>1</v>
      </c>
      <c r="D77" s="271">
        <v>1</v>
      </c>
      <c r="E77" s="152"/>
      <c r="F77" s="151"/>
      <c r="G77" s="153"/>
      <c r="H77" s="153"/>
      <c r="I77" s="151"/>
      <c r="J77" s="151"/>
      <c r="K77" s="151"/>
    </row>
    <row r="78" spans="1:11">
      <c r="A78" s="261" t="s">
        <v>3238</v>
      </c>
      <c r="B78" s="626"/>
      <c r="C78" s="258">
        <v>1</v>
      </c>
      <c r="D78" s="271">
        <v>1</v>
      </c>
      <c r="E78" s="152"/>
      <c r="F78" s="151"/>
      <c r="G78" s="153"/>
      <c r="H78" s="153"/>
      <c r="I78" s="151"/>
      <c r="J78" s="151"/>
      <c r="K78" s="151"/>
    </row>
    <row r="79" spans="1:11">
      <c r="A79" s="261" t="s">
        <v>3237</v>
      </c>
      <c r="B79" s="626"/>
      <c r="C79" s="258">
        <v>1</v>
      </c>
      <c r="D79" s="271">
        <v>1</v>
      </c>
      <c r="E79" s="152"/>
      <c r="F79" s="151"/>
      <c r="G79" s="153"/>
      <c r="H79" s="153"/>
      <c r="I79" s="151"/>
      <c r="J79" s="151"/>
      <c r="K79" s="151"/>
    </row>
    <row r="80" spans="1:11">
      <c r="A80" s="261" t="s">
        <v>3236</v>
      </c>
      <c r="B80" s="626"/>
      <c r="C80" s="258">
        <v>1</v>
      </c>
      <c r="D80" s="271">
        <v>1</v>
      </c>
      <c r="E80" s="152"/>
      <c r="F80" s="151"/>
      <c r="G80" s="153"/>
      <c r="H80" s="153"/>
      <c r="I80" s="151"/>
      <c r="J80" s="151"/>
      <c r="K80" s="151"/>
    </row>
    <row r="81" spans="1:11">
      <c r="A81" s="261" t="s">
        <v>3235</v>
      </c>
      <c r="B81" s="626"/>
      <c r="C81" s="258">
        <v>1</v>
      </c>
      <c r="D81" s="271">
        <v>1</v>
      </c>
      <c r="E81" s="152"/>
      <c r="F81" s="151"/>
      <c r="G81" s="153"/>
      <c r="H81" s="153"/>
      <c r="I81" s="151"/>
      <c r="J81" s="151"/>
      <c r="K81" s="151"/>
    </row>
    <row r="82" spans="1:11">
      <c r="A82" s="261" t="s">
        <v>3234</v>
      </c>
      <c r="B82" s="626"/>
      <c r="C82" s="258">
        <v>1</v>
      </c>
      <c r="D82" s="271">
        <v>1</v>
      </c>
      <c r="E82" s="152"/>
      <c r="F82" s="151"/>
      <c r="G82" s="153"/>
      <c r="H82" s="153"/>
      <c r="I82" s="151"/>
      <c r="J82" s="151"/>
      <c r="K82" s="151"/>
    </row>
    <row r="83" spans="1:11">
      <c r="A83" s="261" t="s">
        <v>3233</v>
      </c>
      <c r="B83" s="626"/>
      <c r="C83" s="258">
        <v>1</v>
      </c>
      <c r="D83" s="271">
        <v>1</v>
      </c>
      <c r="E83" s="152"/>
      <c r="F83" s="151"/>
      <c r="G83" s="153"/>
      <c r="H83" s="153"/>
      <c r="I83" s="151"/>
      <c r="J83" s="151"/>
      <c r="K83" s="151"/>
    </row>
    <row r="84" spans="1:11">
      <c r="A84" s="261" t="s">
        <v>3232</v>
      </c>
      <c r="B84" s="626"/>
      <c r="C84" s="258">
        <v>1</v>
      </c>
      <c r="D84" s="271">
        <v>1</v>
      </c>
      <c r="E84" s="152"/>
      <c r="F84" s="151"/>
      <c r="G84" s="153"/>
      <c r="H84" s="153"/>
      <c r="I84" s="151"/>
      <c r="J84" s="151"/>
      <c r="K84" s="151"/>
    </row>
    <row r="85" spans="1:11">
      <c r="A85" s="261" t="s">
        <v>3231</v>
      </c>
      <c r="B85" s="626"/>
      <c r="C85" s="258">
        <v>1</v>
      </c>
      <c r="D85" s="271">
        <v>1</v>
      </c>
      <c r="E85" s="152"/>
      <c r="F85" s="151"/>
      <c r="G85" s="153"/>
      <c r="H85" s="153"/>
      <c r="I85" s="151"/>
      <c r="J85" s="151"/>
      <c r="K85" s="151"/>
    </row>
    <row r="86" spans="1:11">
      <c r="A86" s="261" t="s">
        <v>3230</v>
      </c>
      <c r="B86" s="626"/>
      <c r="C86" s="258">
        <v>1</v>
      </c>
      <c r="D86" s="271">
        <v>1</v>
      </c>
      <c r="E86" s="152"/>
      <c r="F86" s="151"/>
      <c r="G86" s="153"/>
      <c r="H86" s="153"/>
      <c r="I86" s="151"/>
      <c r="J86" s="151"/>
      <c r="K86" s="151"/>
    </row>
    <row r="87" spans="1:11">
      <c r="A87" s="261" t="s">
        <v>3229</v>
      </c>
      <c r="B87" s="626"/>
      <c r="C87" s="258">
        <v>1</v>
      </c>
      <c r="D87" s="271">
        <v>1</v>
      </c>
      <c r="E87" s="152"/>
      <c r="F87" s="151"/>
      <c r="G87" s="153"/>
      <c r="H87" s="153"/>
      <c r="I87" s="151"/>
      <c r="J87" s="151"/>
      <c r="K87" s="151"/>
    </row>
    <row r="88" spans="1:11">
      <c r="A88" s="261" t="s">
        <v>3228</v>
      </c>
      <c r="B88" s="626"/>
      <c r="C88" s="258">
        <v>1</v>
      </c>
      <c r="D88" s="271">
        <v>1</v>
      </c>
      <c r="E88" s="152"/>
      <c r="F88" s="151"/>
      <c r="G88" s="153"/>
      <c r="H88" s="153"/>
      <c r="I88" s="151"/>
      <c r="J88" s="151"/>
      <c r="K88" s="151"/>
    </row>
    <row r="89" spans="1:11">
      <c r="A89" s="261" t="s">
        <v>3227</v>
      </c>
      <c r="B89" s="626"/>
      <c r="C89" s="258">
        <v>1</v>
      </c>
      <c r="D89" s="271">
        <v>1</v>
      </c>
      <c r="E89" s="152"/>
      <c r="F89" s="151"/>
      <c r="G89" s="153"/>
      <c r="H89" s="153"/>
      <c r="I89" s="151"/>
      <c r="J89" s="151"/>
      <c r="K89" s="151"/>
    </row>
    <row r="90" spans="1:11">
      <c r="A90" s="261" t="s">
        <v>3226</v>
      </c>
      <c r="B90" s="626"/>
      <c r="C90" s="258">
        <v>1</v>
      </c>
      <c r="D90" s="271">
        <v>1</v>
      </c>
      <c r="E90" s="152"/>
      <c r="F90" s="151"/>
      <c r="G90" s="153"/>
      <c r="H90" s="153"/>
      <c r="I90" s="151"/>
      <c r="J90" s="151"/>
      <c r="K90" s="151"/>
    </row>
    <row r="91" spans="1:11">
      <c r="A91" s="261" t="s">
        <v>3225</v>
      </c>
      <c r="B91" s="626"/>
      <c r="C91" s="258">
        <v>1</v>
      </c>
      <c r="D91" s="271">
        <v>1</v>
      </c>
      <c r="E91" s="152"/>
      <c r="F91" s="151"/>
      <c r="G91" s="153"/>
      <c r="H91" s="153"/>
      <c r="I91" s="151"/>
      <c r="J91" s="151"/>
      <c r="K91" s="151"/>
    </row>
    <row r="92" spans="1:11">
      <c r="A92" s="261" t="s">
        <v>3224</v>
      </c>
      <c r="B92" s="626"/>
      <c r="C92" s="258">
        <v>1</v>
      </c>
      <c r="D92" s="271">
        <v>1</v>
      </c>
      <c r="E92" s="152"/>
      <c r="F92" s="151"/>
      <c r="G92" s="153"/>
      <c r="H92" s="153"/>
      <c r="I92" s="151"/>
      <c r="J92" s="151"/>
      <c r="K92" s="151"/>
    </row>
    <row r="93" spans="1:11">
      <c r="A93" s="261" t="s">
        <v>3223</v>
      </c>
      <c r="B93" s="626"/>
      <c r="C93" s="258">
        <v>1</v>
      </c>
      <c r="D93" s="271">
        <v>1</v>
      </c>
      <c r="E93" s="152"/>
      <c r="F93" s="151"/>
      <c r="G93" s="153"/>
      <c r="H93" s="153"/>
      <c r="I93" s="151"/>
      <c r="J93" s="151"/>
      <c r="K93" s="151"/>
    </row>
    <row r="94" spans="1:11">
      <c r="A94" s="261" t="s">
        <v>3222</v>
      </c>
      <c r="B94" s="626"/>
      <c r="C94" s="258">
        <v>1</v>
      </c>
      <c r="D94" s="271">
        <v>1</v>
      </c>
      <c r="E94" s="152"/>
      <c r="F94" s="151"/>
      <c r="G94" s="153"/>
      <c r="H94" s="153"/>
      <c r="I94" s="151"/>
      <c r="J94" s="151"/>
      <c r="K94" s="151"/>
    </row>
    <row r="95" spans="1:11">
      <c r="A95" s="261" t="s">
        <v>3221</v>
      </c>
      <c r="B95" s="626"/>
      <c r="C95" s="258">
        <v>1</v>
      </c>
      <c r="D95" s="271">
        <v>1</v>
      </c>
      <c r="E95" s="152"/>
      <c r="F95" s="151"/>
      <c r="G95" s="153"/>
      <c r="H95" s="153"/>
      <c r="I95" s="151"/>
      <c r="J95" s="151"/>
      <c r="K95" s="151"/>
    </row>
    <row r="96" spans="1:11">
      <c r="A96" s="261" t="s">
        <v>3220</v>
      </c>
      <c r="B96" s="626"/>
      <c r="C96" s="258">
        <v>1</v>
      </c>
      <c r="D96" s="271">
        <v>1</v>
      </c>
      <c r="E96" s="152"/>
      <c r="F96" s="151"/>
      <c r="G96" s="153"/>
      <c r="H96" s="153"/>
      <c r="I96" s="151"/>
      <c r="J96" s="151"/>
      <c r="K96" s="151"/>
    </row>
    <row r="97" spans="1:11">
      <c r="A97" s="261" t="s">
        <v>3219</v>
      </c>
      <c r="B97" s="626"/>
      <c r="C97" s="258">
        <v>1</v>
      </c>
      <c r="D97" s="271">
        <v>1</v>
      </c>
      <c r="E97" s="152"/>
      <c r="F97" s="151"/>
      <c r="G97" s="153"/>
      <c r="H97" s="153"/>
      <c r="I97" s="151"/>
      <c r="J97" s="151"/>
      <c r="K97" s="151"/>
    </row>
    <row r="98" spans="1:11">
      <c r="A98" s="261" t="s">
        <v>3218</v>
      </c>
      <c r="B98" s="626"/>
      <c r="C98" s="258">
        <v>1</v>
      </c>
      <c r="D98" s="271">
        <v>1</v>
      </c>
      <c r="E98" s="152"/>
      <c r="F98" s="151"/>
      <c r="G98" s="153"/>
      <c r="H98" s="153"/>
      <c r="I98" s="151"/>
      <c r="J98" s="151"/>
      <c r="K98" s="151"/>
    </row>
    <row r="99" spans="1:11">
      <c r="A99" s="261" t="s">
        <v>3217</v>
      </c>
      <c r="B99" s="626"/>
      <c r="C99" s="258">
        <v>1</v>
      </c>
      <c r="D99" s="271">
        <v>1</v>
      </c>
      <c r="E99" s="152"/>
      <c r="F99" s="151"/>
      <c r="G99" s="153"/>
      <c r="H99" s="153"/>
      <c r="I99" s="151"/>
      <c r="J99" s="151"/>
      <c r="K99" s="151"/>
    </row>
    <row r="100" spans="1:11">
      <c r="A100" s="261" t="s">
        <v>3216</v>
      </c>
      <c r="B100" s="626"/>
      <c r="C100" s="258">
        <v>1</v>
      </c>
      <c r="D100" s="271">
        <v>1</v>
      </c>
      <c r="E100" s="152"/>
      <c r="F100" s="151"/>
      <c r="G100" s="153"/>
      <c r="H100" s="153"/>
      <c r="I100" s="151"/>
      <c r="J100" s="151"/>
      <c r="K100" s="151"/>
    </row>
    <row r="101" spans="1:11">
      <c r="A101" s="261" t="s">
        <v>3215</v>
      </c>
      <c r="B101" s="626"/>
      <c r="C101" s="258">
        <v>1</v>
      </c>
      <c r="D101" s="271">
        <v>1</v>
      </c>
      <c r="E101" s="152"/>
      <c r="F101" s="151"/>
      <c r="G101" s="153"/>
      <c r="H101" s="153"/>
      <c r="I101" s="151"/>
      <c r="J101" s="151"/>
      <c r="K101" s="151"/>
    </row>
    <row r="102" spans="1:11">
      <c r="A102" s="261" t="s">
        <v>3214</v>
      </c>
      <c r="B102" s="626"/>
      <c r="C102" s="258">
        <v>1</v>
      </c>
      <c r="D102" s="271">
        <v>1</v>
      </c>
      <c r="E102" s="152"/>
      <c r="F102" s="151"/>
      <c r="G102" s="153"/>
      <c r="H102" s="153"/>
      <c r="I102" s="151"/>
      <c r="J102" s="151"/>
      <c r="K102" s="151"/>
    </row>
    <row r="103" spans="1:11">
      <c r="A103" s="261" t="s">
        <v>3213</v>
      </c>
      <c r="B103" s="626"/>
      <c r="C103" s="258">
        <v>1</v>
      </c>
      <c r="D103" s="271">
        <v>1</v>
      </c>
      <c r="E103" s="152"/>
      <c r="F103" s="151"/>
      <c r="G103" s="153"/>
      <c r="H103" s="153"/>
      <c r="I103" s="151"/>
      <c r="J103" s="151"/>
      <c r="K103" s="151"/>
    </row>
    <row r="104" spans="1:11">
      <c r="A104" s="261" t="s">
        <v>3212</v>
      </c>
      <c r="B104" s="626"/>
      <c r="C104" s="258">
        <v>1</v>
      </c>
      <c r="D104" s="271">
        <v>1</v>
      </c>
      <c r="E104" s="152"/>
      <c r="F104" s="151"/>
      <c r="G104" s="153"/>
      <c r="H104" s="153"/>
      <c r="I104" s="151"/>
      <c r="J104" s="151"/>
      <c r="K104" s="151"/>
    </row>
    <row r="105" spans="1:11">
      <c r="A105" s="261" t="s">
        <v>3211</v>
      </c>
      <c r="B105" s="626"/>
      <c r="C105" s="258">
        <v>1</v>
      </c>
      <c r="D105" s="271">
        <v>1</v>
      </c>
      <c r="E105" s="152"/>
      <c r="F105" s="151"/>
      <c r="G105" s="153"/>
      <c r="H105" s="153"/>
      <c r="I105" s="151"/>
      <c r="J105" s="151"/>
      <c r="K105" s="151"/>
    </row>
    <row r="106" spans="1:11">
      <c r="A106" s="261" t="s">
        <v>3210</v>
      </c>
      <c r="B106" s="626"/>
      <c r="C106" s="258">
        <v>1</v>
      </c>
      <c r="D106" s="271">
        <v>1</v>
      </c>
      <c r="E106" s="152"/>
      <c r="F106" s="151"/>
      <c r="G106" s="153"/>
      <c r="H106" s="153"/>
      <c r="I106" s="151"/>
      <c r="J106" s="151"/>
      <c r="K106" s="151"/>
    </row>
    <row r="107" spans="1:11">
      <c r="A107" s="261" t="s">
        <v>3209</v>
      </c>
      <c r="B107" s="626"/>
      <c r="C107" s="258">
        <v>1</v>
      </c>
      <c r="D107" s="271">
        <v>1</v>
      </c>
      <c r="E107" s="152"/>
      <c r="F107" s="151"/>
      <c r="G107" s="153"/>
      <c r="H107" s="153"/>
      <c r="I107" s="151"/>
      <c r="J107" s="151"/>
      <c r="K107" s="151"/>
    </row>
    <row r="108" spans="1:11">
      <c r="A108" s="261" t="s">
        <v>3208</v>
      </c>
      <c r="B108" s="626"/>
      <c r="C108" s="258">
        <v>1</v>
      </c>
      <c r="D108" s="271">
        <v>1</v>
      </c>
      <c r="E108" s="152"/>
      <c r="F108" s="151"/>
      <c r="G108" s="153"/>
      <c r="H108" s="153"/>
      <c r="I108" s="151"/>
      <c r="J108" s="151"/>
      <c r="K108" s="151"/>
    </row>
    <row r="109" spans="1:11">
      <c r="A109" s="261" t="s">
        <v>3207</v>
      </c>
      <c r="B109" s="626"/>
      <c r="C109" s="258">
        <v>1</v>
      </c>
      <c r="D109" s="271">
        <v>1</v>
      </c>
      <c r="E109" s="152"/>
      <c r="F109" s="151"/>
      <c r="G109" s="153"/>
      <c r="H109" s="153"/>
      <c r="I109" s="151"/>
      <c r="J109" s="151"/>
      <c r="K109" s="151"/>
    </row>
    <row r="110" spans="1:11">
      <c r="A110" s="261" t="s">
        <v>3206</v>
      </c>
      <c r="B110" s="626"/>
      <c r="C110" s="258">
        <v>1</v>
      </c>
      <c r="D110" s="271">
        <v>1</v>
      </c>
      <c r="E110" s="152"/>
      <c r="F110" s="151"/>
      <c r="G110" s="153"/>
      <c r="H110" s="153"/>
      <c r="I110" s="151"/>
      <c r="J110" s="151"/>
      <c r="K110" s="151"/>
    </row>
    <row r="111" spans="1:11">
      <c r="A111" s="261" t="s">
        <v>3205</v>
      </c>
      <c r="B111" s="626"/>
      <c r="C111" s="258">
        <v>1</v>
      </c>
      <c r="D111" s="271">
        <v>1</v>
      </c>
      <c r="E111" s="152"/>
      <c r="F111" s="151"/>
      <c r="G111" s="153"/>
      <c r="H111" s="153"/>
      <c r="I111" s="151"/>
      <c r="J111" s="151"/>
      <c r="K111" s="151"/>
    </row>
    <row r="112" spans="1:11" ht="18" customHeight="1">
      <c r="A112" s="261" t="s">
        <v>3204</v>
      </c>
      <c r="B112" s="639" t="s">
        <v>3203</v>
      </c>
      <c r="C112" s="258">
        <v>1</v>
      </c>
      <c r="D112" s="271">
        <v>1</v>
      </c>
      <c r="E112" s="152"/>
      <c r="F112" s="151"/>
      <c r="G112" s="153"/>
      <c r="H112" s="153"/>
      <c r="I112" s="151"/>
      <c r="J112" s="151"/>
      <c r="K112" s="151"/>
    </row>
    <row r="113" spans="1:11">
      <c r="A113" s="261" t="s">
        <v>3202</v>
      </c>
      <c r="B113" s="626"/>
      <c r="C113" s="258">
        <v>1</v>
      </c>
      <c r="D113" s="271">
        <v>1</v>
      </c>
      <c r="E113" s="152"/>
      <c r="F113" s="151"/>
      <c r="G113" s="153"/>
      <c r="H113" s="153"/>
      <c r="I113" s="151"/>
      <c r="J113" s="151"/>
      <c r="K113" s="151"/>
    </row>
    <row r="114" spans="1:11">
      <c r="A114" s="261" t="s">
        <v>3201</v>
      </c>
      <c r="B114" s="626"/>
      <c r="C114" s="258">
        <v>1</v>
      </c>
      <c r="D114" s="271">
        <v>1</v>
      </c>
      <c r="E114" s="152"/>
      <c r="F114" s="151"/>
      <c r="G114" s="153"/>
      <c r="H114" s="153"/>
      <c r="I114" s="151"/>
      <c r="J114" s="151"/>
      <c r="K114" s="151"/>
    </row>
    <row r="115" spans="1:11">
      <c r="A115" s="261" t="s">
        <v>3200</v>
      </c>
      <c r="B115" s="626"/>
      <c r="C115" s="258">
        <v>1</v>
      </c>
      <c r="D115" s="271">
        <v>1</v>
      </c>
      <c r="E115" s="152"/>
      <c r="F115" s="151"/>
      <c r="G115" s="153"/>
      <c r="H115" s="153"/>
      <c r="I115" s="151"/>
      <c r="J115" s="151"/>
      <c r="K115" s="151"/>
    </row>
    <row r="116" spans="1:11">
      <c r="A116" s="261" t="s">
        <v>3199</v>
      </c>
      <c r="B116" s="626"/>
      <c r="C116" s="258">
        <v>1</v>
      </c>
      <c r="D116" s="271">
        <v>1</v>
      </c>
      <c r="E116" s="152"/>
      <c r="F116" s="151"/>
      <c r="G116" s="153"/>
      <c r="H116" s="153"/>
      <c r="I116" s="151"/>
      <c r="J116" s="151"/>
      <c r="K116" s="151"/>
    </row>
    <row r="117" spans="1:11">
      <c r="A117" s="261" t="s">
        <v>3198</v>
      </c>
      <c r="B117" s="626"/>
      <c r="C117" s="258">
        <v>1</v>
      </c>
      <c r="D117" s="271">
        <v>1</v>
      </c>
      <c r="E117" s="152"/>
      <c r="F117" s="151"/>
      <c r="G117" s="153"/>
      <c r="H117" s="153"/>
      <c r="I117" s="151"/>
      <c r="J117" s="151"/>
      <c r="K117" s="151"/>
    </row>
    <row r="118" spans="1:11" ht="27">
      <c r="A118" s="261" t="s">
        <v>3197</v>
      </c>
      <c r="B118" s="262" t="s">
        <v>3196</v>
      </c>
      <c r="C118" s="258">
        <v>1</v>
      </c>
      <c r="D118" s="271">
        <v>1</v>
      </c>
      <c r="E118" s="152"/>
      <c r="F118" s="151"/>
      <c r="G118" s="153"/>
      <c r="H118" s="153"/>
      <c r="I118" s="151"/>
      <c r="J118" s="151"/>
      <c r="K118" s="151"/>
    </row>
    <row r="119" spans="1:11">
      <c r="A119" s="261" t="s">
        <v>3195</v>
      </c>
      <c r="B119" s="638" t="s">
        <v>2686</v>
      </c>
      <c r="C119" s="258">
        <v>1</v>
      </c>
      <c r="D119" s="271">
        <v>1</v>
      </c>
      <c r="E119" s="152"/>
      <c r="F119" s="151"/>
      <c r="G119" s="153"/>
      <c r="H119" s="153"/>
      <c r="I119" s="151"/>
      <c r="J119" s="151"/>
      <c r="K119" s="151"/>
    </row>
    <row r="120" spans="1:11">
      <c r="A120" s="261" t="s">
        <v>3194</v>
      </c>
      <c r="B120" s="626"/>
      <c r="C120" s="258">
        <v>1</v>
      </c>
      <c r="D120" s="271">
        <v>1</v>
      </c>
      <c r="E120" s="152"/>
      <c r="F120" s="151"/>
      <c r="G120" s="153"/>
      <c r="H120" s="153"/>
      <c r="I120" s="151"/>
      <c r="J120" s="151"/>
      <c r="K120" s="151"/>
    </row>
    <row r="121" spans="1:11">
      <c r="A121" s="261" t="s">
        <v>3193</v>
      </c>
      <c r="B121" s="626"/>
      <c r="C121" s="258">
        <v>1</v>
      </c>
      <c r="D121" s="271">
        <v>1</v>
      </c>
      <c r="E121" s="152"/>
      <c r="F121" s="151"/>
      <c r="G121" s="153"/>
      <c r="H121" s="153"/>
      <c r="I121" s="151"/>
      <c r="J121" s="151"/>
      <c r="K121" s="151"/>
    </row>
    <row r="122" spans="1:11">
      <c r="A122" s="261" t="s">
        <v>3192</v>
      </c>
      <c r="B122" s="626"/>
      <c r="C122" s="258">
        <v>1</v>
      </c>
      <c r="D122" s="271">
        <v>1</v>
      </c>
      <c r="E122" s="152"/>
      <c r="F122" s="151"/>
      <c r="G122" s="153"/>
      <c r="H122" s="153"/>
      <c r="I122" s="151"/>
      <c r="J122" s="151"/>
      <c r="K122" s="151"/>
    </row>
    <row r="123" spans="1:11">
      <c r="A123" s="261" t="s">
        <v>3191</v>
      </c>
      <c r="B123" s="626"/>
      <c r="C123" s="258">
        <v>1</v>
      </c>
      <c r="D123" s="271">
        <v>1</v>
      </c>
      <c r="E123" s="152"/>
      <c r="F123" s="151"/>
      <c r="G123" s="153"/>
      <c r="H123" s="153"/>
      <c r="I123" s="151"/>
      <c r="J123" s="151"/>
      <c r="K123" s="151"/>
    </row>
    <row r="124" spans="1:11">
      <c r="A124" s="261" t="s">
        <v>3190</v>
      </c>
      <c r="B124" s="626"/>
      <c r="C124" s="258">
        <v>1</v>
      </c>
      <c r="D124" s="271">
        <v>1</v>
      </c>
      <c r="E124" s="152"/>
      <c r="F124" s="151"/>
      <c r="G124" s="153"/>
      <c r="H124" s="153"/>
      <c r="I124" s="151"/>
      <c r="J124" s="151"/>
      <c r="K124" s="151"/>
    </row>
    <row r="125" spans="1:11">
      <c r="A125" s="261" t="s">
        <v>3189</v>
      </c>
      <c r="B125" s="626"/>
      <c r="C125" s="258">
        <v>1</v>
      </c>
      <c r="D125" s="271">
        <v>1</v>
      </c>
      <c r="E125" s="152"/>
      <c r="F125" s="151"/>
      <c r="G125" s="153"/>
      <c r="H125" s="153"/>
      <c r="I125" s="151"/>
      <c r="J125" s="151"/>
      <c r="K125" s="151"/>
    </row>
    <row r="126" spans="1:11">
      <c r="A126" s="261" t="s">
        <v>3188</v>
      </c>
      <c r="B126" s="626"/>
      <c r="C126" s="258">
        <v>1</v>
      </c>
      <c r="D126" s="271">
        <v>1</v>
      </c>
      <c r="E126" s="152"/>
      <c r="F126" s="151"/>
      <c r="G126" s="153"/>
      <c r="H126" s="153"/>
      <c r="I126" s="151"/>
      <c r="J126" s="151"/>
      <c r="K126" s="151"/>
    </row>
    <row r="127" spans="1:11">
      <c r="A127" s="261" t="s">
        <v>3187</v>
      </c>
      <c r="B127" s="626"/>
      <c r="C127" s="258">
        <v>1</v>
      </c>
      <c r="D127" s="271">
        <v>1</v>
      </c>
      <c r="E127" s="152"/>
      <c r="F127" s="151"/>
      <c r="G127" s="153"/>
      <c r="H127" s="153"/>
      <c r="I127" s="151"/>
      <c r="J127" s="151"/>
      <c r="K127" s="151"/>
    </row>
    <row r="128" spans="1:11">
      <c r="A128" s="261" t="s">
        <v>3186</v>
      </c>
      <c r="B128" s="626"/>
      <c r="C128" s="258">
        <v>1</v>
      </c>
      <c r="D128" s="271">
        <v>1</v>
      </c>
      <c r="E128" s="152"/>
      <c r="F128" s="151"/>
      <c r="G128" s="153"/>
      <c r="H128" s="153"/>
      <c r="I128" s="151"/>
      <c r="J128" s="151"/>
      <c r="K128" s="151"/>
    </row>
    <row r="129" spans="1:11">
      <c r="A129" s="261" t="s">
        <v>3185</v>
      </c>
      <c r="B129" s="626"/>
      <c r="C129" s="258">
        <v>1</v>
      </c>
      <c r="D129" s="271">
        <v>1</v>
      </c>
      <c r="E129" s="152"/>
      <c r="F129" s="151"/>
      <c r="G129" s="153"/>
      <c r="H129" s="153"/>
      <c r="I129" s="151"/>
      <c r="J129" s="151"/>
      <c r="K129" s="151"/>
    </row>
    <row r="130" spans="1:11">
      <c r="A130" s="261" t="s">
        <v>3184</v>
      </c>
      <c r="B130" s="259" t="s">
        <v>3183</v>
      </c>
      <c r="C130" s="258">
        <v>1</v>
      </c>
      <c r="D130" s="271">
        <v>1</v>
      </c>
      <c r="E130" s="152"/>
      <c r="F130" s="151"/>
      <c r="G130" s="153"/>
      <c r="H130" s="153"/>
      <c r="I130" s="151"/>
      <c r="J130" s="151"/>
      <c r="K130" s="151"/>
    </row>
    <row r="131" spans="1:11" ht="27">
      <c r="A131" s="261" t="s">
        <v>3182</v>
      </c>
      <c r="B131" s="262" t="s">
        <v>3181</v>
      </c>
      <c r="C131" s="258">
        <v>1</v>
      </c>
      <c r="D131" s="271">
        <v>1</v>
      </c>
      <c r="E131" s="152"/>
      <c r="F131" s="151"/>
      <c r="G131" s="153"/>
      <c r="H131" s="153"/>
      <c r="I131" s="151"/>
      <c r="J131" s="151"/>
      <c r="K131" s="151"/>
    </row>
    <row r="132" spans="1:11">
      <c r="A132" s="261" t="s">
        <v>3180</v>
      </c>
      <c r="B132" s="259" t="s">
        <v>3179</v>
      </c>
      <c r="C132" s="258">
        <v>1</v>
      </c>
      <c r="D132" s="271">
        <v>1</v>
      </c>
      <c r="E132" s="152"/>
      <c r="F132" s="151"/>
      <c r="G132" s="153"/>
      <c r="H132" s="153"/>
      <c r="I132" s="151"/>
      <c r="J132" s="151"/>
      <c r="K132" s="151"/>
    </row>
    <row r="133" spans="1:11">
      <c r="A133" s="261" t="s">
        <v>3178</v>
      </c>
      <c r="B133" s="639" t="s">
        <v>3177</v>
      </c>
      <c r="C133" s="258">
        <v>1</v>
      </c>
      <c r="D133" s="271">
        <v>1</v>
      </c>
      <c r="E133" s="152"/>
      <c r="F133" s="151"/>
      <c r="G133" s="153"/>
      <c r="H133" s="153"/>
      <c r="I133" s="151"/>
      <c r="J133" s="151"/>
      <c r="K133" s="151"/>
    </row>
    <row r="134" spans="1:11">
      <c r="A134" s="261" t="s">
        <v>3176</v>
      </c>
      <c r="B134" s="626"/>
      <c r="C134" s="258">
        <v>1</v>
      </c>
      <c r="D134" s="271">
        <v>1</v>
      </c>
      <c r="E134" s="152"/>
      <c r="F134" s="151"/>
      <c r="G134" s="153"/>
      <c r="H134" s="153"/>
      <c r="I134" s="151"/>
      <c r="J134" s="151"/>
      <c r="K134" s="151"/>
    </row>
    <row r="135" spans="1:11">
      <c r="A135" s="261" t="s">
        <v>3175</v>
      </c>
      <c r="B135" s="626"/>
      <c r="C135" s="258">
        <v>1</v>
      </c>
      <c r="D135" s="271">
        <v>1</v>
      </c>
      <c r="E135" s="152"/>
      <c r="F135" s="151"/>
      <c r="G135" s="153"/>
      <c r="H135" s="153"/>
      <c r="I135" s="151"/>
      <c r="J135" s="151"/>
      <c r="K135" s="151"/>
    </row>
    <row r="136" spans="1:11" ht="27">
      <c r="A136" s="261" t="s">
        <v>3174</v>
      </c>
      <c r="B136" s="262" t="s">
        <v>3173</v>
      </c>
      <c r="C136" s="258">
        <v>1</v>
      </c>
      <c r="D136" s="271">
        <v>1</v>
      </c>
      <c r="E136" s="152"/>
      <c r="F136" s="151"/>
      <c r="G136" s="153"/>
      <c r="H136" s="153"/>
      <c r="I136" s="151"/>
      <c r="J136" s="151"/>
      <c r="K136" s="151"/>
    </row>
    <row r="137" spans="1:11" ht="18" customHeight="1">
      <c r="A137" s="261" t="s">
        <v>3172</v>
      </c>
      <c r="B137" s="639" t="s">
        <v>3171</v>
      </c>
      <c r="C137" s="258">
        <v>1</v>
      </c>
      <c r="D137" s="271">
        <v>1</v>
      </c>
      <c r="E137" s="152"/>
      <c r="F137" s="151"/>
      <c r="G137" s="153"/>
      <c r="H137" s="153"/>
      <c r="I137" s="151"/>
      <c r="J137" s="151"/>
      <c r="K137" s="151"/>
    </row>
    <row r="138" spans="1:11">
      <c r="A138" s="261" t="s">
        <v>3170</v>
      </c>
      <c r="B138" s="626"/>
      <c r="C138" s="258">
        <v>1</v>
      </c>
      <c r="D138" s="271">
        <v>1</v>
      </c>
      <c r="E138" s="152"/>
      <c r="F138" s="151"/>
      <c r="G138" s="153"/>
      <c r="H138" s="153"/>
      <c r="I138" s="151"/>
      <c r="J138" s="151"/>
      <c r="K138" s="151"/>
    </row>
    <row r="139" spans="1:11">
      <c r="A139" s="261" t="s">
        <v>3169</v>
      </c>
      <c r="B139" s="626"/>
      <c r="C139" s="258">
        <v>1</v>
      </c>
      <c r="D139" s="271">
        <v>1</v>
      </c>
      <c r="E139" s="152"/>
      <c r="F139" s="151"/>
      <c r="G139" s="153"/>
      <c r="H139" s="153"/>
      <c r="I139" s="151"/>
      <c r="J139" s="151"/>
      <c r="K139" s="151"/>
    </row>
    <row r="140" spans="1:11" ht="27">
      <c r="A140" s="261" t="s">
        <v>3168</v>
      </c>
      <c r="B140" s="262" t="s">
        <v>3167</v>
      </c>
      <c r="C140" s="258">
        <v>1</v>
      </c>
      <c r="D140" s="271">
        <v>1</v>
      </c>
      <c r="E140" s="152"/>
      <c r="F140" s="151"/>
      <c r="G140" s="153"/>
      <c r="H140" s="153"/>
      <c r="I140" s="151"/>
      <c r="J140" s="151"/>
      <c r="K140" s="151"/>
    </row>
    <row r="141" spans="1:11" ht="27">
      <c r="A141" s="261" t="s">
        <v>3166</v>
      </c>
      <c r="B141" s="262" t="s">
        <v>3165</v>
      </c>
      <c r="C141" s="258">
        <v>1</v>
      </c>
      <c r="D141" s="271">
        <v>1</v>
      </c>
      <c r="E141" s="152"/>
      <c r="F141" s="151"/>
      <c r="G141" s="153"/>
      <c r="H141" s="153"/>
      <c r="I141" s="151"/>
      <c r="J141" s="151"/>
      <c r="K141" s="151"/>
    </row>
    <row r="142" spans="1:11" ht="40.5">
      <c r="A142" s="261" t="s">
        <v>3164</v>
      </c>
      <c r="B142" s="262" t="s">
        <v>3163</v>
      </c>
      <c r="C142" s="258">
        <v>1</v>
      </c>
      <c r="D142" s="271">
        <v>1</v>
      </c>
      <c r="E142" s="152"/>
      <c r="F142" s="151"/>
      <c r="G142" s="153"/>
      <c r="H142" s="153"/>
      <c r="I142" s="151"/>
      <c r="J142" s="151"/>
      <c r="K142" s="151"/>
    </row>
    <row r="143" spans="1:11" ht="27">
      <c r="A143" s="261" t="s">
        <v>3162</v>
      </c>
      <c r="B143" s="262" t="s">
        <v>3161</v>
      </c>
      <c r="C143" s="258">
        <v>1</v>
      </c>
      <c r="D143" s="271">
        <v>1</v>
      </c>
      <c r="E143" s="152"/>
      <c r="F143" s="151"/>
      <c r="G143" s="153"/>
      <c r="H143" s="153"/>
      <c r="I143" s="151"/>
      <c r="J143" s="151"/>
      <c r="K143" s="151"/>
    </row>
    <row r="144" spans="1:11">
      <c r="A144" s="281" t="s">
        <v>3160</v>
      </c>
      <c r="B144" s="280" t="s">
        <v>3159</v>
      </c>
      <c r="C144" s="279">
        <v>1</v>
      </c>
      <c r="D144" s="278">
        <v>1</v>
      </c>
      <c r="E144" s="152"/>
      <c r="F144" s="151"/>
      <c r="G144" s="151"/>
      <c r="H144" s="151"/>
      <c r="I144" s="151"/>
      <c r="J144" s="151"/>
      <c r="K144" s="151"/>
    </row>
    <row r="145" spans="1:11">
      <c r="A145" s="277" t="s">
        <v>3158</v>
      </c>
      <c r="B145" s="637" t="s">
        <v>2686</v>
      </c>
      <c r="C145" s="276">
        <v>1</v>
      </c>
      <c r="D145" s="275">
        <v>1</v>
      </c>
      <c r="E145" s="273">
        <v>2.6</v>
      </c>
      <c r="F145" s="151"/>
      <c r="G145" s="151"/>
      <c r="H145" s="151"/>
      <c r="I145" s="151"/>
      <c r="J145" s="151"/>
      <c r="K145" s="151"/>
    </row>
    <row r="146" spans="1:11">
      <c r="A146" s="261" t="s">
        <v>3157</v>
      </c>
      <c r="B146" s="629"/>
      <c r="C146" s="276">
        <v>1</v>
      </c>
      <c r="D146" s="275">
        <v>1</v>
      </c>
      <c r="E146" s="273">
        <v>2.6</v>
      </c>
      <c r="F146" s="151"/>
      <c r="G146" s="151"/>
      <c r="H146" s="151"/>
      <c r="I146" s="151"/>
      <c r="J146" s="151"/>
      <c r="K146" s="151"/>
    </row>
    <row r="147" spans="1:11">
      <c r="A147" s="261" t="s">
        <v>3156</v>
      </c>
      <c r="B147" s="629"/>
      <c r="C147" s="276">
        <v>1</v>
      </c>
      <c r="D147" s="275">
        <v>1</v>
      </c>
      <c r="E147" s="273">
        <v>2.6</v>
      </c>
      <c r="F147" s="151"/>
      <c r="G147" s="151"/>
      <c r="H147" s="151"/>
      <c r="I147" s="151"/>
      <c r="J147" s="151"/>
      <c r="K147" s="151"/>
    </row>
    <row r="148" spans="1:11">
      <c r="A148" s="261" t="s">
        <v>3155</v>
      </c>
      <c r="B148" s="629"/>
      <c r="C148" s="276">
        <v>1</v>
      </c>
      <c r="D148" s="275">
        <v>1</v>
      </c>
      <c r="E148" s="273">
        <v>2.6</v>
      </c>
      <c r="F148" s="151"/>
      <c r="G148" s="151"/>
      <c r="H148" s="151"/>
      <c r="I148" s="151"/>
      <c r="J148" s="151"/>
      <c r="K148" s="151"/>
    </row>
    <row r="149" spans="1:11">
      <c r="A149" s="261" t="s">
        <v>3154</v>
      </c>
      <c r="B149" s="629"/>
      <c r="C149" s="276">
        <v>1</v>
      </c>
      <c r="D149" s="275">
        <v>1</v>
      </c>
      <c r="E149" s="273">
        <v>2.6</v>
      </c>
      <c r="F149" s="151"/>
      <c r="G149" s="151"/>
      <c r="H149" s="151"/>
      <c r="I149" s="151"/>
      <c r="J149" s="151"/>
      <c r="K149" s="151"/>
    </row>
    <row r="150" spans="1:11">
      <c r="A150" s="261" t="s">
        <v>3153</v>
      </c>
      <c r="B150" s="629"/>
      <c r="C150" s="276">
        <v>1</v>
      </c>
      <c r="D150" s="275">
        <v>1</v>
      </c>
      <c r="E150" s="273">
        <v>2.6</v>
      </c>
      <c r="F150" s="151"/>
      <c r="G150" s="151"/>
      <c r="H150" s="151"/>
      <c r="I150" s="151"/>
      <c r="J150" s="151"/>
      <c r="K150" s="151"/>
    </row>
    <row r="151" spans="1:11">
      <c r="A151" s="261" t="s">
        <v>3152</v>
      </c>
      <c r="B151" s="629"/>
      <c r="C151" s="269">
        <v>1</v>
      </c>
      <c r="D151" s="274">
        <v>1</v>
      </c>
      <c r="E151" s="273">
        <v>2.6</v>
      </c>
      <c r="F151" s="151"/>
      <c r="G151" s="151"/>
      <c r="H151" s="151"/>
      <c r="I151" s="151"/>
      <c r="J151" s="151"/>
      <c r="K151" s="151"/>
    </row>
    <row r="152" spans="1:11">
      <c r="A152" s="261" t="s">
        <v>4125</v>
      </c>
      <c r="B152" s="639" t="s">
        <v>4124</v>
      </c>
      <c r="C152" s="258">
        <v>1</v>
      </c>
      <c r="D152" s="271">
        <v>1</v>
      </c>
      <c r="E152" s="273">
        <v>2.6</v>
      </c>
      <c r="F152" s="151"/>
      <c r="G152" s="151"/>
      <c r="H152" s="151"/>
      <c r="I152" s="151"/>
      <c r="J152" s="151"/>
      <c r="K152" s="151"/>
    </row>
    <row r="153" spans="1:11">
      <c r="A153" s="261" t="s">
        <v>4123</v>
      </c>
      <c r="B153" s="626"/>
      <c r="C153" s="258">
        <v>1</v>
      </c>
      <c r="D153" s="271">
        <v>1</v>
      </c>
      <c r="E153" s="273">
        <v>2.6</v>
      </c>
      <c r="F153" s="151"/>
      <c r="G153" s="151"/>
      <c r="H153" s="151"/>
      <c r="I153" s="151"/>
      <c r="J153" s="151"/>
      <c r="K153" s="151"/>
    </row>
    <row r="154" spans="1:11">
      <c r="A154" s="261" t="s">
        <v>4122</v>
      </c>
      <c r="B154" s="626"/>
      <c r="C154" s="258">
        <v>1</v>
      </c>
      <c r="D154" s="271">
        <v>1</v>
      </c>
      <c r="E154" s="273">
        <v>2.6</v>
      </c>
      <c r="F154" s="151"/>
      <c r="G154" s="151"/>
      <c r="H154" s="151"/>
      <c r="I154" s="151"/>
      <c r="J154" s="151"/>
      <c r="K154" s="151"/>
    </row>
    <row r="155" spans="1:11">
      <c r="A155" s="261" t="s">
        <v>4121</v>
      </c>
      <c r="B155" s="626"/>
      <c r="C155" s="258">
        <v>1</v>
      </c>
      <c r="D155" s="271">
        <v>1</v>
      </c>
      <c r="E155" s="273">
        <v>2.6</v>
      </c>
      <c r="F155" s="151"/>
      <c r="G155" s="151"/>
      <c r="H155" s="151"/>
      <c r="I155" s="151"/>
      <c r="J155" s="151"/>
      <c r="K155" s="151"/>
    </row>
    <row r="156" spans="1:11" ht="27">
      <c r="A156" s="261" t="s">
        <v>4120</v>
      </c>
      <c r="B156" s="262" t="s">
        <v>4119</v>
      </c>
      <c r="C156" s="258">
        <v>1</v>
      </c>
      <c r="D156" s="271">
        <v>1</v>
      </c>
      <c r="E156" s="273">
        <v>2.6</v>
      </c>
      <c r="F156" s="151"/>
      <c r="G156" s="151"/>
      <c r="H156" s="151"/>
      <c r="I156" s="151"/>
      <c r="J156" s="151"/>
      <c r="K156" s="151"/>
    </row>
    <row r="157" spans="1:11" ht="45" customHeight="1">
      <c r="A157" s="261" t="s">
        <v>4118</v>
      </c>
      <c r="B157" s="262" t="s">
        <v>4117</v>
      </c>
      <c r="C157" s="258">
        <v>1</v>
      </c>
      <c r="D157" s="271">
        <v>1</v>
      </c>
      <c r="E157" s="273">
        <v>2.6</v>
      </c>
      <c r="F157" s="151"/>
      <c r="G157" s="151"/>
      <c r="H157" s="151"/>
      <c r="I157" s="151"/>
      <c r="J157" s="151"/>
      <c r="K157" s="151"/>
    </row>
    <row r="158" spans="1:11" ht="27">
      <c r="A158" s="261" t="s">
        <v>4116</v>
      </c>
      <c r="B158" s="262" t="s">
        <v>4115</v>
      </c>
      <c r="C158" s="258">
        <v>1</v>
      </c>
      <c r="D158" s="271">
        <v>1</v>
      </c>
      <c r="E158" s="273">
        <v>2.6</v>
      </c>
      <c r="F158" s="151"/>
      <c r="G158" s="151"/>
      <c r="H158" s="151"/>
      <c r="I158" s="151"/>
      <c r="J158" s="151"/>
      <c r="K158" s="151"/>
    </row>
    <row r="159" spans="1:11">
      <c r="A159" s="272" t="s">
        <v>4114</v>
      </c>
      <c r="B159" s="638" t="s">
        <v>2686</v>
      </c>
      <c r="C159" s="258">
        <v>1</v>
      </c>
      <c r="D159" s="271">
        <v>1</v>
      </c>
      <c r="E159" s="270">
        <v>2.7</v>
      </c>
      <c r="F159" s="151"/>
      <c r="G159" s="151"/>
      <c r="H159" s="151"/>
      <c r="I159" s="151"/>
      <c r="J159" s="151"/>
      <c r="K159" s="151"/>
    </row>
    <row r="160" spans="1:11">
      <c r="A160" s="272" t="s">
        <v>4113</v>
      </c>
      <c r="B160" s="626"/>
      <c r="C160" s="258">
        <v>1</v>
      </c>
      <c r="D160" s="271">
        <v>1</v>
      </c>
      <c r="E160" s="270">
        <v>2.7</v>
      </c>
      <c r="F160" s="151"/>
      <c r="G160" s="151"/>
      <c r="H160" s="151"/>
      <c r="I160" s="151"/>
      <c r="J160" s="151"/>
      <c r="K160" s="151"/>
    </row>
    <row r="161" spans="1:11">
      <c r="A161" s="272" t="s">
        <v>4112</v>
      </c>
      <c r="B161" s="626"/>
      <c r="C161" s="258">
        <v>1</v>
      </c>
      <c r="D161" s="271">
        <v>1</v>
      </c>
      <c r="E161" s="270">
        <v>2.7</v>
      </c>
      <c r="F161" s="151"/>
      <c r="G161" s="151"/>
      <c r="H161" s="151"/>
      <c r="I161" s="151"/>
      <c r="J161" s="151"/>
      <c r="K161" s="151"/>
    </row>
    <row r="162" spans="1:11">
      <c r="A162" s="272" t="s">
        <v>4111</v>
      </c>
      <c r="B162" s="626"/>
      <c r="C162" s="258">
        <v>1</v>
      </c>
      <c r="D162" s="271">
        <v>1</v>
      </c>
      <c r="E162" s="270">
        <v>2.7</v>
      </c>
      <c r="F162" s="151"/>
      <c r="G162" s="151"/>
      <c r="H162" s="151"/>
      <c r="I162" s="151"/>
      <c r="J162" s="151"/>
      <c r="K162" s="151"/>
    </row>
    <row r="163" spans="1:11">
      <c r="A163" s="272" t="s">
        <v>4110</v>
      </c>
      <c r="B163" s="638" t="s">
        <v>2686</v>
      </c>
      <c r="C163" s="258">
        <v>1</v>
      </c>
      <c r="D163" s="271">
        <v>1</v>
      </c>
      <c r="E163" s="270">
        <v>2.7</v>
      </c>
      <c r="F163" s="151"/>
      <c r="G163" s="151"/>
      <c r="H163" s="151"/>
      <c r="I163" s="151"/>
      <c r="J163" s="151"/>
      <c r="K163" s="151"/>
    </row>
    <row r="164" spans="1:11">
      <c r="A164" s="272" t="s">
        <v>4109</v>
      </c>
      <c r="B164" s="626"/>
      <c r="C164" s="258">
        <v>1</v>
      </c>
      <c r="D164" s="271">
        <v>1</v>
      </c>
      <c r="E164" s="270">
        <v>2.7</v>
      </c>
      <c r="F164" s="151"/>
      <c r="G164" s="151"/>
      <c r="H164" s="151"/>
      <c r="I164" s="151"/>
      <c r="J164" s="151"/>
      <c r="K164" s="151"/>
    </row>
    <row r="165" spans="1:11">
      <c r="A165" s="272" t="s">
        <v>4108</v>
      </c>
      <c r="B165" s="626"/>
      <c r="C165" s="258">
        <v>1</v>
      </c>
      <c r="D165" s="271">
        <v>1</v>
      </c>
      <c r="E165" s="270">
        <v>2.7</v>
      </c>
      <c r="F165" s="151"/>
      <c r="G165" s="151"/>
      <c r="H165" s="151"/>
      <c r="I165" s="151"/>
      <c r="J165" s="151"/>
      <c r="K165" s="151"/>
    </row>
  </sheetData>
  <mergeCells count="30">
    <mergeCell ref="K1:K2"/>
    <mergeCell ref="B11:B12"/>
    <mergeCell ref="H13:H58"/>
    <mergeCell ref="B13:B16"/>
    <mergeCell ref="B17:B19"/>
    <mergeCell ref="A1:B1"/>
    <mergeCell ref="H8:H12"/>
    <mergeCell ref="B20:B28"/>
    <mergeCell ref="B3:B5"/>
    <mergeCell ref="E1:E2"/>
    <mergeCell ref="H4:H6"/>
    <mergeCell ref="B6:B7"/>
    <mergeCell ref="G1:H1"/>
    <mergeCell ref="B8:B10"/>
    <mergeCell ref="B32:B33"/>
    <mergeCell ref="B35:B36"/>
    <mergeCell ref="B163:B165"/>
    <mergeCell ref="B37:B38"/>
    <mergeCell ref="B40:B42"/>
    <mergeCell ref="B44:B45"/>
    <mergeCell ref="B46:B57"/>
    <mergeCell ref="B112:B117"/>
    <mergeCell ref="B119:B129"/>
    <mergeCell ref="B59:B65"/>
    <mergeCell ref="B145:B151"/>
    <mergeCell ref="B152:B155"/>
    <mergeCell ref="B159:B162"/>
    <mergeCell ref="B137:B139"/>
    <mergeCell ref="B67:B111"/>
    <mergeCell ref="B133:B135"/>
  </mergeCells>
  <phoneticPr fontId="46" type="noConversion"/>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AA7FF8-48F7-4601-8394-DAC801D639BE}">
  <dimension ref="A1:N131"/>
  <sheetViews>
    <sheetView workbookViewId="0">
      <pane ySplit="1" topLeftCell="A2" activePane="bottomLeft" state="frozen"/>
      <selection sqref="A1:U1"/>
      <selection pane="bottomLeft" sqref="A1:U1"/>
    </sheetView>
  </sheetViews>
  <sheetFormatPr defaultRowHeight="14.25"/>
  <cols>
    <col min="1" max="1" width="4" style="16" customWidth="1"/>
    <col min="2" max="2" width="28" style="16" customWidth="1"/>
    <col min="3" max="4" width="9" style="16" customWidth="1"/>
    <col min="5" max="5" width="3" style="16" customWidth="1"/>
    <col min="6" max="6" width="4" style="16" customWidth="1"/>
    <col min="7" max="7" width="26" style="16" customWidth="1"/>
    <col min="8" max="8" width="9" style="16" customWidth="1"/>
    <col min="9" max="9" width="5" style="16" customWidth="1"/>
    <col min="10" max="10" width="3" style="16" customWidth="1"/>
    <col min="11" max="11" width="4" style="16" customWidth="1"/>
    <col min="12" max="12" width="28" style="16" customWidth="1"/>
    <col min="13" max="13" width="9" style="16" customWidth="1"/>
    <col min="14" max="14" width="11" style="16" customWidth="1"/>
    <col min="15" max="16384" width="9" style="16"/>
  </cols>
  <sheetData>
    <row r="1" spans="1:14">
      <c r="A1" s="277" t="s">
        <v>3503</v>
      </c>
      <c r="B1" s="286" t="s">
        <v>3149</v>
      </c>
      <c r="C1" s="287" t="s">
        <v>3502</v>
      </c>
      <c r="D1" s="277" t="s">
        <v>3501</v>
      </c>
      <c r="E1" s="155"/>
      <c r="F1" s="277" t="s">
        <v>3503</v>
      </c>
      <c r="G1" s="286" t="s">
        <v>3149</v>
      </c>
      <c r="H1" s="287" t="s">
        <v>3502</v>
      </c>
      <c r="I1" s="277" t="s">
        <v>3501</v>
      </c>
      <c r="J1" s="155"/>
      <c r="K1" s="277" t="s">
        <v>3503</v>
      </c>
      <c r="L1" s="286" t="s">
        <v>3149</v>
      </c>
      <c r="M1" s="287" t="s">
        <v>3502</v>
      </c>
      <c r="N1" s="277" t="s">
        <v>3501</v>
      </c>
    </row>
    <row r="2" spans="1:14">
      <c r="A2" s="638" t="s">
        <v>3500</v>
      </c>
      <c r="B2" s="283" t="s">
        <v>3102</v>
      </c>
      <c r="C2" s="284">
        <v>1</v>
      </c>
      <c r="D2" s="639" t="s">
        <v>3499</v>
      </c>
      <c r="E2" s="157"/>
      <c r="F2" s="638" t="s">
        <v>3498</v>
      </c>
      <c r="G2" s="283" t="s">
        <v>3089</v>
      </c>
      <c r="H2" s="284">
        <v>1</v>
      </c>
      <c r="I2" s="639" t="s">
        <v>3497</v>
      </c>
      <c r="J2" s="157"/>
      <c r="K2" s="638" t="s">
        <v>3496</v>
      </c>
      <c r="L2" s="283" t="s">
        <v>3094</v>
      </c>
      <c r="M2" s="284">
        <v>1</v>
      </c>
      <c r="N2" s="639" t="s">
        <v>4130</v>
      </c>
    </row>
    <row r="3" spans="1:14">
      <c r="A3" s="626"/>
      <c r="B3" s="283" t="s">
        <v>3101</v>
      </c>
      <c r="C3" s="284">
        <v>2</v>
      </c>
      <c r="D3" s="626"/>
      <c r="E3" s="157"/>
      <c r="F3" s="626"/>
      <c r="G3" s="283" t="s">
        <v>3114</v>
      </c>
      <c r="H3" s="284">
        <v>1</v>
      </c>
      <c r="I3" s="626"/>
      <c r="J3" s="155"/>
      <c r="K3" s="626"/>
      <c r="L3" s="283" t="s">
        <v>3093</v>
      </c>
      <c r="M3" s="284">
        <v>1</v>
      </c>
      <c r="N3" s="626"/>
    </row>
    <row r="4" spans="1:14">
      <c r="A4" s="626"/>
      <c r="B4" s="283" t="s">
        <v>3100</v>
      </c>
      <c r="C4" s="284">
        <v>1</v>
      </c>
      <c r="D4" s="626"/>
      <c r="E4" s="157"/>
      <c r="F4" s="626"/>
      <c r="G4" s="283" t="s">
        <v>3113</v>
      </c>
      <c r="H4" s="284">
        <v>1</v>
      </c>
      <c r="I4" s="626"/>
      <c r="J4" s="155"/>
      <c r="K4" s="626"/>
      <c r="L4" s="283" t="s">
        <v>3092</v>
      </c>
      <c r="M4" s="284">
        <v>1</v>
      </c>
      <c r="N4" s="626"/>
    </row>
    <row r="5" spans="1:14">
      <c r="A5" s="626"/>
      <c r="B5" s="283" t="s">
        <v>3098</v>
      </c>
      <c r="C5" s="284">
        <v>1</v>
      </c>
      <c r="D5" s="626"/>
      <c r="E5" s="157"/>
      <c r="F5" s="626"/>
      <c r="G5" s="283" t="s">
        <v>3103</v>
      </c>
      <c r="H5" s="284">
        <v>1</v>
      </c>
      <c r="I5" s="626"/>
      <c r="J5" s="155"/>
      <c r="K5" s="626"/>
      <c r="L5" s="283" t="s">
        <v>3107</v>
      </c>
      <c r="M5" s="284">
        <v>1</v>
      </c>
      <c r="N5" s="626"/>
    </row>
    <row r="6" spans="1:14">
      <c r="A6" s="626"/>
      <c r="B6" s="283" t="s">
        <v>3113</v>
      </c>
      <c r="C6" s="284">
        <v>1</v>
      </c>
      <c r="D6" s="626"/>
      <c r="E6" s="157"/>
      <c r="F6" s="626"/>
      <c r="G6" s="283" t="s">
        <v>3091</v>
      </c>
      <c r="H6" s="284">
        <v>1</v>
      </c>
      <c r="I6" s="626"/>
      <c r="J6" s="155"/>
      <c r="K6" s="626"/>
      <c r="L6" s="283" t="s">
        <v>3066</v>
      </c>
      <c r="M6" s="284">
        <v>2</v>
      </c>
      <c r="N6" s="626"/>
    </row>
    <row r="7" spans="1:14">
      <c r="A7" s="626"/>
      <c r="B7" s="283" t="s">
        <v>3070</v>
      </c>
      <c r="C7" s="284">
        <v>1</v>
      </c>
      <c r="D7" s="626"/>
      <c r="E7" s="157"/>
      <c r="F7" s="626"/>
      <c r="G7" s="283" t="s">
        <v>3069</v>
      </c>
      <c r="H7" s="284">
        <v>1</v>
      </c>
      <c r="I7" s="626"/>
      <c r="J7" s="155"/>
      <c r="K7" s="626"/>
      <c r="L7" s="283" t="s">
        <v>3065</v>
      </c>
      <c r="M7" s="284">
        <v>1</v>
      </c>
      <c r="N7" s="626"/>
    </row>
    <row r="8" spans="1:14">
      <c r="A8" s="626"/>
      <c r="B8" s="283" t="s">
        <v>3069</v>
      </c>
      <c r="C8" s="284">
        <v>1</v>
      </c>
      <c r="D8" s="626"/>
      <c r="E8" s="157"/>
      <c r="F8" s="626"/>
      <c r="G8" s="283" t="s">
        <v>3065</v>
      </c>
      <c r="H8" s="284">
        <v>1</v>
      </c>
      <c r="I8" s="626"/>
      <c r="J8" s="155"/>
      <c r="K8" s="626"/>
      <c r="L8" s="283" t="s">
        <v>3486</v>
      </c>
      <c r="M8" s="284">
        <v>1</v>
      </c>
      <c r="N8" s="626"/>
    </row>
    <row r="9" spans="1:14">
      <c r="A9" s="626"/>
      <c r="B9" s="283" t="s">
        <v>3065</v>
      </c>
      <c r="C9" s="284">
        <v>1</v>
      </c>
      <c r="D9" s="626"/>
      <c r="E9" s="157"/>
      <c r="F9" s="626"/>
      <c r="G9" s="283" t="s">
        <v>3060</v>
      </c>
      <c r="H9" s="284">
        <v>1</v>
      </c>
      <c r="I9" s="626"/>
      <c r="J9" s="155"/>
      <c r="K9" s="626"/>
      <c r="L9" s="283" t="s">
        <v>3484</v>
      </c>
      <c r="M9" s="284">
        <v>1</v>
      </c>
      <c r="N9" s="626"/>
    </row>
    <row r="10" spans="1:14">
      <c r="A10" s="626"/>
      <c r="B10" s="283" t="s">
        <v>3485</v>
      </c>
      <c r="C10" s="284">
        <v>1</v>
      </c>
      <c r="D10" s="626"/>
      <c r="E10" s="157"/>
      <c r="F10" s="626"/>
      <c r="G10" s="283" t="s">
        <v>3485</v>
      </c>
      <c r="H10" s="284">
        <v>1</v>
      </c>
      <c r="I10" s="626"/>
      <c r="J10" s="155"/>
      <c r="K10" s="626"/>
      <c r="L10" s="283" t="s">
        <v>3037</v>
      </c>
      <c r="M10" s="284">
        <v>1</v>
      </c>
      <c r="N10" s="626"/>
    </row>
    <row r="11" spans="1:14">
      <c r="A11" s="626"/>
      <c r="B11" s="283" t="s">
        <v>3483</v>
      </c>
      <c r="C11" s="284">
        <v>1</v>
      </c>
      <c r="D11" s="626"/>
      <c r="E11" s="157"/>
      <c r="F11" s="626"/>
      <c r="G11" s="283" t="s">
        <v>3022</v>
      </c>
      <c r="H11" s="284">
        <v>1</v>
      </c>
      <c r="I11" s="626"/>
      <c r="J11" s="155"/>
      <c r="K11" s="626"/>
      <c r="L11" s="283" t="s">
        <v>3483</v>
      </c>
      <c r="M11" s="284">
        <v>2</v>
      </c>
      <c r="N11" s="626"/>
    </row>
    <row r="12" spans="1:14">
      <c r="A12" s="626"/>
      <c r="B12" s="283" t="s">
        <v>3033</v>
      </c>
      <c r="C12" s="284">
        <v>1</v>
      </c>
      <c r="D12" s="626"/>
      <c r="E12" s="157"/>
      <c r="F12" s="626"/>
      <c r="G12" s="283" t="s">
        <v>3483</v>
      </c>
      <c r="H12" s="284">
        <v>2</v>
      </c>
      <c r="I12" s="626"/>
      <c r="J12" s="155"/>
      <c r="K12" s="626"/>
      <c r="L12" s="283" t="s">
        <v>3495</v>
      </c>
      <c r="M12" s="284">
        <v>1</v>
      </c>
      <c r="N12" s="626"/>
    </row>
    <row r="13" spans="1:14">
      <c r="A13" s="626"/>
      <c r="B13" s="283" t="s">
        <v>3023</v>
      </c>
      <c r="C13" s="284">
        <v>1</v>
      </c>
      <c r="D13" s="626"/>
      <c r="E13" s="157"/>
      <c r="F13" s="626"/>
      <c r="G13" s="283" t="s">
        <v>3494</v>
      </c>
      <c r="H13" s="284">
        <v>1</v>
      </c>
      <c r="I13" s="626"/>
      <c r="J13" s="155"/>
      <c r="K13" s="626"/>
      <c r="L13" s="283" t="s">
        <v>3493</v>
      </c>
      <c r="M13" s="284">
        <v>1</v>
      </c>
      <c r="N13" s="626"/>
    </row>
    <row r="14" spans="1:14">
      <c r="A14" s="155"/>
      <c r="B14" s="153"/>
      <c r="C14" s="155"/>
      <c r="D14" s="155"/>
      <c r="E14" s="155"/>
      <c r="F14" s="626"/>
      <c r="G14" s="283" t="s">
        <v>3032</v>
      </c>
      <c r="H14" s="284">
        <v>1</v>
      </c>
      <c r="I14" s="626"/>
      <c r="J14" s="155"/>
      <c r="K14" s="155"/>
      <c r="L14" s="153"/>
      <c r="M14" s="155"/>
      <c r="N14" s="155"/>
    </row>
    <row r="15" spans="1:14">
      <c r="A15" s="155"/>
      <c r="B15" s="153"/>
      <c r="C15" s="155"/>
      <c r="D15" s="155"/>
      <c r="E15" s="155"/>
      <c r="F15" s="626"/>
      <c r="G15" s="283" t="s">
        <v>3023</v>
      </c>
      <c r="H15" s="284">
        <v>1</v>
      </c>
      <c r="I15" s="626"/>
      <c r="J15" s="155"/>
      <c r="K15" s="155"/>
      <c r="L15" s="153"/>
      <c r="M15" s="155"/>
      <c r="N15" s="155"/>
    </row>
    <row r="16" spans="1:14">
      <c r="A16" s="155"/>
      <c r="B16" s="153"/>
      <c r="C16" s="155"/>
      <c r="D16" s="155"/>
      <c r="E16" s="155"/>
      <c r="F16" s="155"/>
      <c r="G16" s="153"/>
      <c r="H16" s="155"/>
      <c r="I16" s="155"/>
      <c r="J16" s="155"/>
      <c r="K16" s="155"/>
      <c r="L16" s="153"/>
      <c r="M16" s="155"/>
      <c r="N16" s="155"/>
    </row>
    <row r="17" spans="1:14">
      <c r="A17" s="637" t="s">
        <v>3492</v>
      </c>
      <c r="B17" s="286" t="s">
        <v>3088</v>
      </c>
      <c r="C17" s="287">
        <v>1</v>
      </c>
      <c r="D17" s="641" t="s">
        <v>3491</v>
      </c>
      <c r="E17" s="157"/>
      <c r="F17" s="637" t="s">
        <v>3490</v>
      </c>
      <c r="G17" s="286" t="s">
        <v>3089</v>
      </c>
      <c r="H17" s="287">
        <v>1</v>
      </c>
      <c r="I17" s="641" t="s">
        <v>3489</v>
      </c>
      <c r="J17" s="157"/>
      <c r="K17" s="637" t="s">
        <v>3488</v>
      </c>
      <c r="L17" s="286" t="s">
        <v>3097</v>
      </c>
      <c r="M17" s="285">
        <v>1</v>
      </c>
      <c r="N17" s="641" t="s">
        <v>3487</v>
      </c>
    </row>
    <row r="18" spans="1:14">
      <c r="A18" s="629"/>
      <c r="B18" s="283" t="s">
        <v>3093</v>
      </c>
      <c r="C18" s="284">
        <v>1</v>
      </c>
      <c r="D18" s="629"/>
      <c r="E18" s="155"/>
      <c r="F18" s="629"/>
      <c r="G18" s="283" t="s">
        <v>3098</v>
      </c>
      <c r="H18" s="284">
        <v>1</v>
      </c>
      <c r="I18" s="629"/>
      <c r="J18" s="155"/>
      <c r="K18" s="629"/>
      <c r="L18" s="283" t="s">
        <v>3096</v>
      </c>
      <c r="M18" s="259">
        <v>1</v>
      </c>
      <c r="N18" s="629"/>
    </row>
    <row r="19" spans="1:14">
      <c r="A19" s="629"/>
      <c r="B19" s="283" t="s">
        <v>3106</v>
      </c>
      <c r="C19" s="284">
        <v>1</v>
      </c>
      <c r="D19" s="629"/>
      <c r="E19" s="155"/>
      <c r="F19" s="629"/>
      <c r="G19" s="283" t="s">
        <v>3114</v>
      </c>
      <c r="H19" s="284">
        <v>1</v>
      </c>
      <c r="I19" s="629"/>
      <c r="J19" s="155"/>
      <c r="K19" s="629"/>
      <c r="L19" s="283" t="s">
        <v>3110</v>
      </c>
      <c r="M19" s="259">
        <v>1</v>
      </c>
      <c r="N19" s="629"/>
    </row>
    <row r="20" spans="1:14">
      <c r="A20" s="629"/>
      <c r="B20" s="283" t="s">
        <v>3090</v>
      </c>
      <c r="C20" s="284">
        <v>1</v>
      </c>
      <c r="D20" s="629"/>
      <c r="E20" s="155"/>
      <c r="F20" s="629"/>
      <c r="G20" s="283" t="s">
        <v>3113</v>
      </c>
      <c r="H20" s="284">
        <v>1</v>
      </c>
      <c r="I20" s="629"/>
      <c r="J20" s="155"/>
      <c r="K20" s="629"/>
      <c r="L20" s="283" t="s">
        <v>3103</v>
      </c>
      <c r="M20" s="259">
        <v>2</v>
      </c>
      <c r="N20" s="629"/>
    </row>
    <row r="21" spans="1:14">
      <c r="A21" s="629"/>
      <c r="B21" s="283" t="s">
        <v>3066</v>
      </c>
      <c r="C21" s="284">
        <v>2</v>
      </c>
      <c r="D21" s="629"/>
      <c r="E21" s="155"/>
      <c r="F21" s="629"/>
      <c r="G21" s="283" t="s">
        <v>3069</v>
      </c>
      <c r="H21" s="284">
        <v>2</v>
      </c>
      <c r="I21" s="629"/>
      <c r="J21" s="155"/>
      <c r="K21" s="629"/>
      <c r="L21" s="283" t="s">
        <v>3067</v>
      </c>
      <c r="M21" s="259">
        <v>3</v>
      </c>
      <c r="N21" s="629"/>
    </row>
    <row r="22" spans="1:14">
      <c r="A22" s="629"/>
      <c r="B22" s="283" t="s">
        <v>3486</v>
      </c>
      <c r="C22" s="284">
        <v>1</v>
      </c>
      <c r="D22" s="629"/>
      <c r="E22" s="155"/>
      <c r="F22" s="629"/>
      <c r="G22" s="283" t="s">
        <v>3068</v>
      </c>
      <c r="H22" s="284">
        <v>1</v>
      </c>
      <c r="I22" s="629"/>
      <c r="J22" s="155"/>
      <c r="K22" s="629"/>
      <c r="L22" s="283" t="s">
        <v>3038</v>
      </c>
      <c r="M22" s="259">
        <v>2</v>
      </c>
      <c r="N22" s="629"/>
    </row>
    <row r="23" spans="1:14">
      <c r="A23" s="629"/>
      <c r="B23" s="283" t="s">
        <v>3059</v>
      </c>
      <c r="C23" s="284">
        <v>1</v>
      </c>
      <c r="D23" s="629"/>
      <c r="E23" s="155"/>
      <c r="F23" s="629"/>
      <c r="G23" s="283" t="s">
        <v>3485</v>
      </c>
      <c r="H23" s="284">
        <v>1</v>
      </c>
      <c r="I23" s="629"/>
      <c r="J23" s="155"/>
      <c r="K23" s="629"/>
      <c r="L23" s="283" t="s">
        <v>3109</v>
      </c>
      <c r="M23" s="259">
        <v>1</v>
      </c>
      <c r="N23" s="629"/>
    </row>
    <row r="24" spans="1:14">
      <c r="A24" s="629"/>
      <c r="B24" s="283" t="s">
        <v>3484</v>
      </c>
      <c r="C24" s="284">
        <v>1</v>
      </c>
      <c r="D24" s="629"/>
      <c r="E24" s="155"/>
      <c r="F24" s="629"/>
      <c r="G24" s="283" t="s">
        <v>3483</v>
      </c>
      <c r="H24" s="284">
        <v>1</v>
      </c>
      <c r="I24" s="629"/>
      <c r="J24" s="155"/>
      <c r="K24" s="155"/>
      <c r="L24" s="153"/>
      <c r="M24" s="155"/>
      <c r="N24" s="155"/>
    </row>
    <row r="25" spans="1:14">
      <c r="A25" s="629"/>
      <c r="B25" s="283" t="s">
        <v>3037</v>
      </c>
      <c r="C25" s="284">
        <v>1</v>
      </c>
      <c r="D25" s="629"/>
      <c r="E25" s="155"/>
      <c r="F25" s="629"/>
      <c r="G25" s="283" t="s">
        <v>3035</v>
      </c>
      <c r="H25" s="284">
        <v>1</v>
      </c>
      <c r="I25" s="629"/>
      <c r="J25" s="155"/>
      <c r="K25" s="155"/>
      <c r="L25" s="153"/>
      <c r="M25" s="155"/>
      <c r="N25" s="155"/>
    </row>
    <row r="26" spans="1:14">
      <c r="A26" s="629"/>
      <c r="B26" s="283" t="s">
        <v>3022</v>
      </c>
      <c r="C26" s="284">
        <v>1</v>
      </c>
      <c r="D26" s="629"/>
      <c r="E26" s="155"/>
      <c r="F26" s="629"/>
      <c r="G26" s="283" t="s">
        <v>3034</v>
      </c>
      <c r="H26" s="284">
        <v>1</v>
      </c>
      <c r="I26" s="629"/>
      <c r="J26" s="155"/>
      <c r="K26" s="155"/>
      <c r="L26" s="153"/>
      <c r="M26" s="155"/>
      <c r="N26" s="155"/>
    </row>
    <row r="27" spans="1:14">
      <c r="A27" s="629"/>
      <c r="B27" s="283" t="s">
        <v>3483</v>
      </c>
      <c r="C27" s="284">
        <v>1</v>
      </c>
      <c r="D27" s="629"/>
      <c r="E27" s="155"/>
      <c r="F27" s="629"/>
      <c r="G27" s="283" t="s">
        <v>3032</v>
      </c>
      <c r="H27" s="284">
        <v>1</v>
      </c>
      <c r="I27" s="629"/>
      <c r="J27" s="155"/>
      <c r="K27" s="155"/>
      <c r="L27" s="153"/>
      <c r="M27" s="155"/>
      <c r="N27" s="155"/>
    </row>
    <row r="28" spans="1:14">
      <c r="A28" s="629"/>
      <c r="B28" s="283" t="s">
        <v>3482</v>
      </c>
      <c r="C28" s="284">
        <v>1</v>
      </c>
      <c r="D28" s="629"/>
      <c r="E28" s="155"/>
      <c r="F28" s="629"/>
      <c r="G28" s="283" t="s">
        <v>3481</v>
      </c>
      <c r="H28" s="284">
        <v>1</v>
      </c>
      <c r="I28" s="629"/>
      <c r="J28" s="155"/>
      <c r="K28" s="155"/>
      <c r="L28" s="153"/>
      <c r="M28" s="155"/>
      <c r="N28" s="155"/>
    </row>
    <row r="29" spans="1:14">
      <c r="A29" s="155"/>
      <c r="B29" s="153"/>
      <c r="C29" s="155"/>
      <c r="D29" s="155"/>
      <c r="E29" s="155"/>
      <c r="F29" s="629"/>
      <c r="G29" s="283" t="s">
        <v>3480</v>
      </c>
      <c r="H29" s="284">
        <v>1</v>
      </c>
      <c r="I29" s="629"/>
      <c r="J29" s="155"/>
      <c r="K29" s="155"/>
      <c r="L29" s="153"/>
      <c r="M29" s="155"/>
      <c r="N29" s="155"/>
    </row>
    <row r="30" spans="1:14">
      <c r="A30" s="155"/>
      <c r="B30" s="153"/>
      <c r="C30" s="155"/>
      <c r="D30" s="155"/>
      <c r="E30" s="155"/>
      <c r="F30" s="155"/>
      <c r="G30" s="153"/>
      <c r="H30" s="155"/>
      <c r="I30" s="155"/>
      <c r="J30" s="155"/>
      <c r="K30" s="155"/>
      <c r="L30" s="153"/>
      <c r="M30" s="155"/>
      <c r="N30" s="155"/>
    </row>
    <row r="31" spans="1:14">
      <c r="A31" s="637" t="s">
        <v>3479</v>
      </c>
      <c r="B31" s="286" t="s">
        <v>3079</v>
      </c>
      <c r="C31" s="287">
        <v>1</v>
      </c>
      <c r="D31" s="641" t="s">
        <v>3478</v>
      </c>
      <c r="E31" s="157"/>
      <c r="F31" s="637" t="s">
        <v>3477</v>
      </c>
      <c r="G31" s="286" t="s">
        <v>3469</v>
      </c>
      <c r="H31" s="287">
        <v>2</v>
      </c>
      <c r="I31" s="641" t="s">
        <v>3476</v>
      </c>
      <c r="J31" s="157"/>
      <c r="K31" s="637" t="s">
        <v>3475</v>
      </c>
      <c r="L31" s="286" t="s">
        <v>3474</v>
      </c>
      <c r="M31" s="285">
        <v>2</v>
      </c>
      <c r="N31" s="641" t="s">
        <v>4129</v>
      </c>
    </row>
    <row r="32" spans="1:14">
      <c r="A32" s="629"/>
      <c r="B32" s="283" t="s">
        <v>3078</v>
      </c>
      <c r="C32" s="284">
        <v>1</v>
      </c>
      <c r="D32" s="629"/>
      <c r="E32" s="155"/>
      <c r="F32" s="629"/>
      <c r="G32" s="283" t="s">
        <v>3473</v>
      </c>
      <c r="H32" s="284">
        <v>1</v>
      </c>
      <c r="I32" s="629"/>
      <c r="J32" s="155"/>
      <c r="K32" s="629"/>
      <c r="L32" s="283" t="s">
        <v>3472</v>
      </c>
      <c r="M32" s="259">
        <v>1</v>
      </c>
      <c r="N32" s="629"/>
    </row>
    <row r="33" spans="1:14">
      <c r="A33" s="629"/>
      <c r="B33" s="283" t="s">
        <v>3077</v>
      </c>
      <c r="C33" s="284">
        <v>1</v>
      </c>
      <c r="D33" s="629"/>
      <c r="E33" s="155"/>
      <c r="F33" s="629"/>
      <c r="G33" s="283" t="s">
        <v>3467</v>
      </c>
      <c r="H33" s="284">
        <v>4</v>
      </c>
      <c r="I33" s="629"/>
      <c r="J33" s="155"/>
      <c r="K33" s="629"/>
      <c r="L33" s="283" t="s">
        <v>3471</v>
      </c>
      <c r="M33" s="259">
        <v>1</v>
      </c>
      <c r="N33" s="629"/>
    </row>
    <row r="34" spans="1:14">
      <c r="A34" s="629"/>
      <c r="B34" s="283" t="s">
        <v>3046</v>
      </c>
      <c r="C34" s="284">
        <v>1</v>
      </c>
      <c r="D34" s="629"/>
      <c r="E34" s="155"/>
      <c r="F34" s="629"/>
      <c r="G34" s="283" t="s">
        <v>3470</v>
      </c>
      <c r="H34" s="284">
        <v>2</v>
      </c>
      <c r="I34" s="629"/>
      <c r="J34" s="155"/>
      <c r="K34" s="629"/>
      <c r="L34" s="283" t="s">
        <v>3469</v>
      </c>
      <c r="M34" s="259">
        <v>1</v>
      </c>
      <c r="N34" s="629"/>
    </row>
    <row r="35" spans="1:14">
      <c r="A35" s="629"/>
      <c r="B35" s="283" t="s">
        <v>3469</v>
      </c>
      <c r="C35" s="284">
        <v>4</v>
      </c>
      <c r="D35" s="629"/>
      <c r="E35" s="155"/>
      <c r="F35" s="629"/>
      <c r="G35" s="283" t="s">
        <v>3468</v>
      </c>
      <c r="H35" s="284">
        <v>1</v>
      </c>
      <c r="I35" s="629"/>
      <c r="J35" s="155"/>
      <c r="K35" s="629"/>
      <c r="L35" s="283" t="s">
        <v>3467</v>
      </c>
      <c r="M35" s="259">
        <v>2</v>
      </c>
      <c r="N35" s="629"/>
    </row>
    <row r="36" spans="1:14">
      <c r="A36" s="629"/>
      <c r="B36" s="283" t="s">
        <v>3043</v>
      </c>
      <c r="C36" s="284">
        <v>1</v>
      </c>
      <c r="D36" s="629"/>
      <c r="E36" s="155"/>
      <c r="F36" s="629"/>
      <c r="G36" s="283" t="s">
        <v>3466</v>
      </c>
      <c r="H36" s="284">
        <v>1</v>
      </c>
      <c r="I36" s="629"/>
      <c r="J36" s="155"/>
      <c r="K36" s="629"/>
      <c r="L36" s="283" t="s">
        <v>3466</v>
      </c>
      <c r="M36" s="259">
        <v>1</v>
      </c>
      <c r="N36" s="629"/>
    </row>
    <row r="37" spans="1:14">
      <c r="A37" s="629"/>
      <c r="B37" s="283" t="s">
        <v>3012</v>
      </c>
      <c r="C37" s="284">
        <v>1</v>
      </c>
      <c r="D37" s="629"/>
      <c r="E37" s="155"/>
      <c r="F37" s="629"/>
      <c r="G37" s="283" t="s">
        <v>3003</v>
      </c>
      <c r="H37" s="284">
        <v>1</v>
      </c>
      <c r="I37" s="629"/>
      <c r="J37" s="155"/>
      <c r="K37" s="629"/>
      <c r="L37" s="283" t="s">
        <v>3012</v>
      </c>
      <c r="M37" s="259">
        <v>1</v>
      </c>
      <c r="N37" s="629"/>
    </row>
    <row r="38" spans="1:14">
      <c r="A38" s="629"/>
      <c r="B38" s="283" t="s">
        <v>3002</v>
      </c>
      <c r="C38" s="284">
        <v>1</v>
      </c>
      <c r="D38" s="629"/>
      <c r="E38" s="155"/>
      <c r="F38" s="155"/>
      <c r="G38" s="153"/>
      <c r="H38" s="155"/>
      <c r="I38" s="155"/>
      <c r="J38" s="155"/>
      <c r="K38" s="629"/>
      <c r="L38" s="283" t="s">
        <v>3465</v>
      </c>
      <c r="M38" s="259">
        <v>1</v>
      </c>
      <c r="N38" s="629"/>
    </row>
    <row r="39" spans="1:14">
      <c r="A39" s="629"/>
      <c r="B39" s="283" t="s">
        <v>3015</v>
      </c>
      <c r="C39" s="284">
        <v>1</v>
      </c>
      <c r="D39" s="629"/>
      <c r="E39" s="155"/>
      <c r="F39" s="155"/>
      <c r="G39" s="153"/>
      <c r="H39" s="155"/>
      <c r="I39" s="155"/>
      <c r="J39" s="155"/>
      <c r="K39" s="629"/>
      <c r="L39" s="283" t="s">
        <v>3464</v>
      </c>
      <c r="M39" s="259">
        <v>1</v>
      </c>
      <c r="N39" s="629"/>
    </row>
    <row r="40" spans="1:14">
      <c r="A40" s="155"/>
      <c r="B40" s="153"/>
      <c r="C40" s="155"/>
      <c r="D40" s="155"/>
      <c r="E40" s="155"/>
      <c r="F40" s="155"/>
      <c r="G40" s="153"/>
      <c r="H40" s="155"/>
      <c r="I40" s="155"/>
      <c r="J40" s="155"/>
      <c r="K40" s="629"/>
      <c r="L40" s="283" t="s">
        <v>3015</v>
      </c>
      <c r="M40" s="259">
        <v>1</v>
      </c>
      <c r="N40" s="629"/>
    </row>
    <row r="41" spans="1:14">
      <c r="A41" s="155"/>
      <c r="B41" s="153"/>
      <c r="C41" s="155"/>
      <c r="D41" s="155"/>
      <c r="E41" s="155"/>
      <c r="F41" s="155"/>
      <c r="G41" s="153"/>
      <c r="H41" s="155"/>
      <c r="I41" s="155"/>
      <c r="J41" s="155"/>
      <c r="K41" s="155"/>
      <c r="L41" s="153"/>
      <c r="M41" s="155"/>
      <c r="N41" s="155"/>
    </row>
    <row r="42" spans="1:14">
      <c r="A42" s="637" t="s">
        <v>3463</v>
      </c>
      <c r="B42" s="286" t="s">
        <v>3081</v>
      </c>
      <c r="C42" s="287">
        <v>1</v>
      </c>
      <c r="D42" s="641" t="s">
        <v>3462</v>
      </c>
      <c r="E42" s="157"/>
      <c r="F42" s="637" t="s">
        <v>3461</v>
      </c>
      <c r="G42" s="286" t="s">
        <v>2975</v>
      </c>
      <c r="H42" s="287">
        <v>1</v>
      </c>
      <c r="I42" s="641" t="s">
        <v>3460</v>
      </c>
      <c r="J42" s="157"/>
      <c r="K42" s="637" t="s">
        <v>3459</v>
      </c>
      <c r="L42" s="286" t="s">
        <v>2966</v>
      </c>
      <c r="M42" s="285">
        <v>1</v>
      </c>
      <c r="N42" s="641" t="s">
        <v>3458</v>
      </c>
    </row>
    <row r="43" spans="1:14">
      <c r="A43" s="629"/>
      <c r="B43" s="283" t="s">
        <v>3080</v>
      </c>
      <c r="C43" s="284">
        <v>1</v>
      </c>
      <c r="D43" s="629"/>
      <c r="E43" s="155"/>
      <c r="F43" s="629"/>
      <c r="G43" s="283" t="s">
        <v>3277</v>
      </c>
      <c r="H43" s="284">
        <v>1</v>
      </c>
      <c r="I43" s="629"/>
      <c r="J43" s="155"/>
      <c r="K43" s="629"/>
      <c r="L43" s="283" t="s">
        <v>2965</v>
      </c>
      <c r="M43" s="259">
        <v>1</v>
      </c>
      <c r="N43" s="629"/>
    </row>
    <row r="44" spans="1:14">
      <c r="A44" s="629"/>
      <c r="B44" s="283" t="s">
        <v>3076</v>
      </c>
      <c r="C44" s="284">
        <v>1</v>
      </c>
      <c r="D44" s="629"/>
      <c r="E44" s="155"/>
      <c r="F44" s="629"/>
      <c r="G44" s="283" t="s">
        <v>3322</v>
      </c>
      <c r="H44" s="284">
        <v>1</v>
      </c>
      <c r="I44" s="629"/>
      <c r="J44" s="155"/>
      <c r="K44" s="629"/>
      <c r="L44" s="283" t="s">
        <v>2964</v>
      </c>
      <c r="M44" s="259">
        <v>1</v>
      </c>
      <c r="N44" s="629"/>
    </row>
    <row r="45" spans="1:14">
      <c r="A45" s="629"/>
      <c r="B45" s="283" t="s">
        <v>3457</v>
      </c>
      <c r="C45" s="284">
        <v>1</v>
      </c>
      <c r="D45" s="629"/>
      <c r="E45" s="155"/>
      <c r="F45" s="629"/>
      <c r="G45" s="283" t="s">
        <v>3296</v>
      </c>
      <c r="H45" s="284">
        <v>1</v>
      </c>
      <c r="I45" s="629"/>
      <c r="J45" s="155"/>
      <c r="K45" s="629"/>
      <c r="L45" s="283" t="s">
        <v>3277</v>
      </c>
      <c r="M45" s="259">
        <v>1</v>
      </c>
      <c r="N45" s="629"/>
    </row>
    <row r="46" spans="1:14">
      <c r="A46" s="629"/>
      <c r="B46" s="283" t="s">
        <v>3456</v>
      </c>
      <c r="C46" s="284">
        <v>3</v>
      </c>
      <c r="D46" s="629"/>
      <c r="E46" s="155"/>
      <c r="F46" s="629"/>
      <c r="G46" s="283" t="s">
        <v>2820</v>
      </c>
      <c r="H46" s="284">
        <v>1</v>
      </c>
      <c r="I46" s="629"/>
      <c r="J46" s="155"/>
      <c r="K46" s="629"/>
      <c r="L46" s="283" t="s">
        <v>3353</v>
      </c>
      <c r="M46" s="259">
        <v>1</v>
      </c>
      <c r="N46" s="629"/>
    </row>
    <row r="47" spans="1:14">
      <c r="A47" s="629"/>
      <c r="B47" s="283" t="s">
        <v>3011</v>
      </c>
      <c r="C47" s="284">
        <v>1</v>
      </c>
      <c r="D47" s="629"/>
      <c r="E47" s="155"/>
      <c r="F47" s="629"/>
      <c r="G47" s="283" t="s">
        <v>2819</v>
      </c>
      <c r="H47" s="284">
        <v>3</v>
      </c>
      <c r="I47" s="629"/>
      <c r="J47" s="155"/>
      <c r="K47" s="629"/>
      <c r="L47" s="283" t="s">
        <v>2817</v>
      </c>
      <c r="M47" s="259">
        <v>1</v>
      </c>
      <c r="N47" s="629"/>
    </row>
    <row r="48" spans="1:14">
      <c r="A48" s="629"/>
      <c r="B48" s="283" t="s">
        <v>3455</v>
      </c>
      <c r="C48" s="284">
        <v>1</v>
      </c>
      <c r="D48" s="629"/>
      <c r="E48" s="155"/>
      <c r="F48" s="629"/>
      <c r="G48" s="283" t="s">
        <v>2818</v>
      </c>
      <c r="H48" s="284">
        <v>2</v>
      </c>
      <c r="I48" s="629"/>
      <c r="J48" s="155"/>
      <c r="K48" s="629"/>
      <c r="L48" s="283" t="s">
        <v>2816</v>
      </c>
      <c r="M48" s="259">
        <v>1</v>
      </c>
      <c r="N48" s="629"/>
    </row>
    <row r="49" spans="1:14">
      <c r="A49" s="629"/>
      <c r="B49" s="283" t="s">
        <v>3454</v>
      </c>
      <c r="C49" s="284">
        <v>1</v>
      </c>
      <c r="D49" s="629"/>
      <c r="E49" s="155"/>
      <c r="F49" s="629"/>
      <c r="G49" s="283" t="s">
        <v>2806</v>
      </c>
      <c r="H49" s="284">
        <v>1</v>
      </c>
      <c r="I49" s="629"/>
      <c r="J49" s="155"/>
      <c r="K49" s="629"/>
      <c r="L49" s="283" t="s">
        <v>2814</v>
      </c>
      <c r="M49" s="259">
        <v>1</v>
      </c>
      <c r="N49" s="629"/>
    </row>
    <row r="50" spans="1:14">
      <c r="A50" s="629"/>
      <c r="B50" s="283" t="s">
        <v>3002</v>
      </c>
      <c r="C50" s="284">
        <v>1</v>
      </c>
      <c r="D50" s="629"/>
      <c r="E50" s="155"/>
      <c r="F50" s="629"/>
      <c r="G50" s="283" t="s">
        <v>2852</v>
      </c>
      <c r="H50" s="284">
        <v>1</v>
      </c>
      <c r="I50" s="629"/>
      <c r="J50" s="155"/>
      <c r="K50" s="629"/>
      <c r="L50" s="283" t="s">
        <v>2815</v>
      </c>
      <c r="M50" s="259">
        <v>1</v>
      </c>
      <c r="N50" s="629"/>
    </row>
    <row r="51" spans="1:14">
      <c r="A51" s="629"/>
      <c r="B51" s="283" t="s">
        <v>3008</v>
      </c>
      <c r="C51" s="284">
        <v>1</v>
      </c>
      <c r="D51" s="629"/>
      <c r="E51" s="155"/>
      <c r="F51" s="629"/>
      <c r="G51" s="283" t="s">
        <v>2851</v>
      </c>
      <c r="H51" s="284">
        <v>1</v>
      </c>
      <c r="I51" s="629"/>
      <c r="J51" s="155"/>
      <c r="K51" s="629"/>
      <c r="L51" s="283" t="s">
        <v>3453</v>
      </c>
      <c r="M51" s="259">
        <v>1</v>
      </c>
      <c r="N51" s="629"/>
    </row>
    <row r="52" spans="1:14">
      <c r="A52" s="155"/>
      <c r="B52" s="153"/>
      <c r="C52" s="155"/>
      <c r="D52" s="155"/>
      <c r="E52" s="155"/>
      <c r="F52" s="155"/>
      <c r="G52" s="153"/>
      <c r="H52" s="155"/>
      <c r="I52" s="155"/>
      <c r="J52" s="155"/>
      <c r="K52" s="629"/>
      <c r="L52" s="283" t="s">
        <v>2791</v>
      </c>
      <c r="M52" s="259">
        <v>2</v>
      </c>
      <c r="N52" s="629"/>
    </row>
    <row r="53" spans="1:14">
      <c r="A53" s="155"/>
      <c r="B53" s="153"/>
      <c r="C53" s="155"/>
      <c r="D53" s="155"/>
      <c r="E53" s="155"/>
      <c r="F53" s="155"/>
      <c r="G53" s="153"/>
      <c r="H53" s="155"/>
      <c r="I53" s="155"/>
      <c r="J53" s="155"/>
      <c r="K53" s="629"/>
      <c r="L53" s="283" t="s">
        <v>2841</v>
      </c>
      <c r="M53" s="259">
        <v>2</v>
      </c>
      <c r="N53" s="629"/>
    </row>
    <row r="54" spans="1:14">
      <c r="A54" s="155"/>
      <c r="B54" s="153"/>
      <c r="C54" s="155"/>
      <c r="D54" s="155"/>
      <c r="E54" s="155"/>
      <c r="F54" s="155"/>
      <c r="G54" s="153"/>
      <c r="H54" s="155"/>
      <c r="I54" s="155"/>
      <c r="J54" s="155"/>
      <c r="K54" s="629"/>
      <c r="L54" s="283" t="s">
        <v>2851</v>
      </c>
      <c r="M54" s="259">
        <v>1</v>
      </c>
      <c r="N54" s="629"/>
    </row>
    <row r="55" spans="1:14">
      <c r="A55" s="155"/>
      <c r="B55" s="153"/>
      <c r="C55" s="155"/>
      <c r="D55" s="155"/>
      <c r="E55" s="155"/>
      <c r="F55" s="155"/>
      <c r="G55" s="153"/>
      <c r="H55" s="155"/>
      <c r="I55" s="155"/>
      <c r="J55" s="155"/>
      <c r="K55" s="155"/>
      <c r="L55" s="153"/>
      <c r="M55" s="155"/>
      <c r="N55" s="155"/>
    </row>
    <row r="56" spans="1:14">
      <c r="A56" s="637" t="s">
        <v>3452</v>
      </c>
      <c r="B56" s="286" t="s">
        <v>2899</v>
      </c>
      <c r="C56" s="287">
        <v>1</v>
      </c>
      <c r="D56" s="641" t="s">
        <v>3451</v>
      </c>
      <c r="E56" s="157"/>
      <c r="F56" s="637" t="s">
        <v>3450</v>
      </c>
      <c r="G56" s="286" t="s">
        <v>2963</v>
      </c>
      <c r="H56" s="287">
        <v>1</v>
      </c>
      <c r="I56" s="641" t="s">
        <v>4128</v>
      </c>
      <c r="J56" s="157"/>
      <c r="K56" s="637" t="s">
        <v>3449</v>
      </c>
      <c r="L56" s="286" t="s">
        <v>3067</v>
      </c>
      <c r="M56" s="285">
        <v>1</v>
      </c>
      <c r="N56" s="641" t="s">
        <v>3448</v>
      </c>
    </row>
    <row r="57" spans="1:14">
      <c r="A57" s="629"/>
      <c r="B57" s="283" t="s">
        <v>3353</v>
      </c>
      <c r="C57" s="284">
        <v>1</v>
      </c>
      <c r="D57" s="629"/>
      <c r="E57" s="155"/>
      <c r="F57" s="629"/>
      <c r="G57" s="283" t="s">
        <v>2941</v>
      </c>
      <c r="H57" s="284">
        <v>1</v>
      </c>
      <c r="I57" s="629"/>
      <c r="J57" s="155"/>
      <c r="K57" s="629"/>
      <c r="L57" s="283" t="s">
        <v>2963</v>
      </c>
      <c r="M57" s="259">
        <v>1</v>
      </c>
      <c r="N57" s="629"/>
    </row>
    <row r="58" spans="1:14">
      <c r="A58" s="629"/>
      <c r="B58" s="283" t="s">
        <v>3322</v>
      </c>
      <c r="C58" s="284">
        <v>1</v>
      </c>
      <c r="D58" s="629"/>
      <c r="E58" s="155"/>
      <c r="F58" s="629"/>
      <c r="G58" s="283" t="s">
        <v>3447</v>
      </c>
      <c r="H58" s="284">
        <v>1</v>
      </c>
      <c r="I58" s="629"/>
      <c r="J58" s="155"/>
      <c r="K58" s="629"/>
      <c r="L58" s="283" t="s">
        <v>2961</v>
      </c>
      <c r="M58" s="259">
        <v>1</v>
      </c>
      <c r="N58" s="629"/>
    </row>
    <row r="59" spans="1:14">
      <c r="A59" s="629"/>
      <c r="B59" s="283" t="s">
        <v>3371</v>
      </c>
      <c r="C59" s="284">
        <v>4</v>
      </c>
      <c r="D59" s="629"/>
      <c r="E59" s="155"/>
      <c r="F59" s="629"/>
      <c r="G59" s="283" t="s">
        <v>3322</v>
      </c>
      <c r="H59" s="284">
        <v>1</v>
      </c>
      <c r="I59" s="629"/>
      <c r="J59" s="155"/>
      <c r="K59" s="629"/>
      <c r="L59" s="283" t="s">
        <v>2962</v>
      </c>
      <c r="M59" s="259">
        <v>1</v>
      </c>
      <c r="N59" s="629"/>
    </row>
    <row r="60" spans="1:14">
      <c r="A60" s="629"/>
      <c r="B60" s="283" t="s">
        <v>3296</v>
      </c>
      <c r="C60" s="284">
        <v>2</v>
      </c>
      <c r="D60" s="629"/>
      <c r="E60" s="155"/>
      <c r="F60" s="629"/>
      <c r="G60" s="283" t="s">
        <v>3247</v>
      </c>
      <c r="H60" s="284">
        <v>1</v>
      </c>
      <c r="I60" s="629"/>
      <c r="J60" s="155"/>
      <c r="K60" s="629"/>
      <c r="L60" s="283" t="s">
        <v>3446</v>
      </c>
      <c r="M60" s="259">
        <v>1</v>
      </c>
      <c r="N60" s="629"/>
    </row>
    <row r="61" spans="1:14">
      <c r="A61" s="629"/>
      <c r="B61" s="283" t="s">
        <v>2777</v>
      </c>
      <c r="C61" s="284">
        <v>1</v>
      </c>
      <c r="D61" s="629"/>
      <c r="E61" s="155"/>
      <c r="F61" s="629"/>
      <c r="G61" s="283" t="s">
        <v>3446</v>
      </c>
      <c r="H61" s="284">
        <v>2</v>
      </c>
      <c r="I61" s="629"/>
      <c r="J61" s="155"/>
      <c r="K61" s="629"/>
      <c r="L61" s="283" t="s">
        <v>3445</v>
      </c>
      <c r="M61" s="259">
        <v>1</v>
      </c>
      <c r="N61" s="629"/>
    </row>
    <row r="62" spans="1:14">
      <c r="A62" s="629"/>
      <c r="B62" s="289" t="s">
        <v>2792</v>
      </c>
      <c r="C62" s="288">
        <v>1</v>
      </c>
      <c r="D62" s="629"/>
      <c r="E62" s="155"/>
      <c r="F62" s="629"/>
      <c r="G62" s="283" t="s">
        <v>3443</v>
      </c>
      <c r="H62" s="284">
        <v>2</v>
      </c>
      <c r="I62" s="629"/>
      <c r="J62" s="155"/>
      <c r="K62" s="629"/>
      <c r="L62" s="283" t="s">
        <v>3444</v>
      </c>
      <c r="M62" s="259">
        <v>1</v>
      </c>
      <c r="N62" s="629"/>
    </row>
    <row r="63" spans="1:14">
      <c r="A63" s="629"/>
      <c r="B63" s="286" t="s">
        <v>2841</v>
      </c>
      <c r="C63" s="287">
        <v>3</v>
      </c>
      <c r="D63" s="629"/>
      <c r="E63" s="155"/>
      <c r="F63" s="629"/>
      <c r="G63" s="283" t="s">
        <v>2801</v>
      </c>
      <c r="H63" s="284">
        <v>1</v>
      </c>
      <c r="I63" s="629"/>
      <c r="J63" s="155"/>
      <c r="K63" s="629"/>
      <c r="L63" s="283" t="s">
        <v>3443</v>
      </c>
      <c r="M63" s="259">
        <v>1</v>
      </c>
      <c r="N63" s="629"/>
    </row>
    <row r="64" spans="1:14">
      <c r="A64" s="629"/>
      <c r="B64" s="283" t="s">
        <v>2840</v>
      </c>
      <c r="C64" s="284">
        <v>2</v>
      </c>
      <c r="D64" s="629"/>
      <c r="E64" s="155"/>
      <c r="F64" s="629"/>
      <c r="G64" s="283" t="s">
        <v>2806</v>
      </c>
      <c r="H64" s="284">
        <v>1</v>
      </c>
      <c r="I64" s="629"/>
      <c r="J64" s="155"/>
      <c r="K64" s="629"/>
      <c r="L64" s="283" t="s">
        <v>2801</v>
      </c>
      <c r="M64" s="259">
        <v>1</v>
      </c>
      <c r="N64" s="629"/>
    </row>
    <row r="65" spans="1:14">
      <c r="A65" s="155"/>
      <c r="B65" s="153"/>
      <c r="C65" s="155"/>
      <c r="D65" s="155"/>
      <c r="E65" s="155"/>
      <c r="F65" s="629"/>
      <c r="G65" s="283" t="s">
        <v>3432</v>
      </c>
      <c r="H65" s="284">
        <v>1</v>
      </c>
      <c r="I65" s="629"/>
      <c r="J65" s="155"/>
      <c r="K65" s="629"/>
      <c r="L65" s="283" t="s">
        <v>3432</v>
      </c>
      <c r="M65" s="259">
        <v>1</v>
      </c>
      <c r="N65" s="629"/>
    </row>
    <row r="66" spans="1:14">
      <c r="A66" s="155"/>
      <c r="B66" s="153"/>
      <c r="C66" s="155"/>
      <c r="D66" s="155"/>
      <c r="E66" s="155"/>
      <c r="F66" s="629"/>
      <c r="G66" s="283" t="s">
        <v>3442</v>
      </c>
      <c r="H66" s="284">
        <v>1</v>
      </c>
      <c r="I66" s="629"/>
      <c r="J66" s="155"/>
      <c r="K66" s="629"/>
      <c r="L66" s="283" t="s">
        <v>3442</v>
      </c>
      <c r="M66" s="259">
        <v>1</v>
      </c>
      <c r="N66" s="629"/>
    </row>
    <row r="67" spans="1:14">
      <c r="A67" s="155"/>
      <c r="B67" s="153"/>
      <c r="C67" s="155"/>
      <c r="D67" s="155"/>
      <c r="E67" s="155"/>
      <c r="F67" s="629"/>
      <c r="G67" s="283" t="s">
        <v>2839</v>
      </c>
      <c r="H67" s="284">
        <v>1</v>
      </c>
      <c r="I67" s="629"/>
      <c r="J67" s="155"/>
      <c r="K67" s="629"/>
      <c r="L67" s="283" t="s">
        <v>2839</v>
      </c>
      <c r="M67" s="259">
        <v>1</v>
      </c>
      <c r="N67" s="629"/>
    </row>
    <row r="68" spans="1:14">
      <c r="A68" s="155"/>
      <c r="B68" s="153"/>
      <c r="C68" s="155"/>
      <c r="D68" s="155"/>
      <c r="E68" s="155"/>
      <c r="F68" s="629"/>
      <c r="G68" s="283" t="s">
        <v>2838</v>
      </c>
      <c r="H68" s="284">
        <v>3</v>
      </c>
      <c r="I68" s="629"/>
      <c r="J68" s="155"/>
      <c r="K68" s="629"/>
      <c r="L68" s="283" t="s">
        <v>3441</v>
      </c>
      <c r="M68" s="259">
        <v>1</v>
      </c>
      <c r="N68" s="629"/>
    </row>
    <row r="69" spans="1:14">
      <c r="A69" s="155"/>
      <c r="B69" s="153"/>
      <c r="C69" s="155"/>
      <c r="D69" s="155"/>
      <c r="E69" s="155"/>
      <c r="F69" s="629"/>
      <c r="G69" s="283" t="s">
        <v>3441</v>
      </c>
      <c r="H69" s="284">
        <v>1</v>
      </c>
      <c r="I69" s="629"/>
      <c r="J69" s="155"/>
      <c r="K69" s="629"/>
      <c r="L69" s="283" t="s">
        <v>2847</v>
      </c>
      <c r="M69" s="259">
        <v>1</v>
      </c>
      <c r="N69" s="629"/>
    </row>
    <row r="70" spans="1:14">
      <c r="A70" s="155"/>
      <c r="B70" s="153"/>
      <c r="C70" s="155"/>
      <c r="D70" s="155"/>
      <c r="E70" s="155"/>
      <c r="F70" s="629"/>
      <c r="G70" s="283" t="s">
        <v>3374</v>
      </c>
      <c r="H70" s="284">
        <v>1</v>
      </c>
      <c r="I70" s="629"/>
      <c r="J70" s="155"/>
      <c r="K70" s="155"/>
      <c r="L70" s="153"/>
      <c r="M70" s="155"/>
      <c r="N70" s="155"/>
    </row>
    <row r="71" spans="1:14">
      <c r="A71" s="155"/>
      <c r="B71" s="153"/>
      <c r="C71" s="155"/>
      <c r="D71" s="155"/>
      <c r="E71" s="155"/>
      <c r="F71" s="155"/>
      <c r="G71" s="153"/>
      <c r="H71" s="155"/>
      <c r="I71" s="155"/>
      <c r="J71" s="155"/>
      <c r="K71" s="155"/>
      <c r="L71" s="153"/>
      <c r="M71" s="155"/>
      <c r="N71" s="155"/>
    </row>
    <row r="72" spans="1:14">
      <c r="A72" s="637" t="s">
        <v>3440</v>
      </c>
      <c r="B72" s="286" t="s">
        <v>2897</v>
      </c>
      <c r="C72" s="287">
        <v>1</v>
      </c>
      <c r="D72" s="641" t="s">
        <v>4127</v>
      </c>
      <c r="E72" s="157"/>
      <c r="F72" s="637" t="s">
        <v>3439</v>
      </c>
      <c r="G72" s="286" t="s">
        <v>2896</v>
      </c>
      <c r="H72" s="287">
        <v>1</v>
      </c>
      <c r="I72" s="641" t="s">
        <v>3438</v>
      </c>
      <c r="J72" s="157"/>
      <c r="K72" s="637" t="s">
        <v>3437</v>
      </c>
      <c r="L72" s="286" t="s">
        <v>3034</v>
      </c>
      <c r="M72" s="285">
        <v>1</v>
      </c>
      <c r="N72" s="641" t="s">
        <v>3436</v>
      </c>
    </row>
    <row r="73" spans="1:14">
      <c r="A73" s="629"/>
      <c r="B73" s="283" t="s">
        <v>3435</v>
      </c>
      <c r="C73" s="284">
        <v>1</v>
      </c>
      <c r="D73" s="629"/>
      <c r="E73" s="155"/>
      <c r="F73" s="629"/>
      <c r="G73" s="283" t="s">
        <v>2895</v>
      </c>
      <c r="H73" s="284">
        <v>1</v>
      </c>
      <c r="I73" s="629"/>
      <c r="J73" s="155"/>
      <c r="K73" s="629"/>
      <c r="L73" s="283" t="s">
        <v>2943</v>
      </c>
      <c r="M73" s="259">
        <v>1</v>
      </c>
      <c r="N73" s="629"/>
    </row>
    <row r="74" spans="1:14">
      <c r="A74" s="629"/>
      <c r="B74" s="283" t="s">
        <v>3434</v>
      </c>
      <c r="C74" s="284">
        <v>1</v>
      </c>
      <c r="D74" s="629"/>
      <c r="E74" s="155"/>
      <c r="F74" s="629"/>
      <c r="G74" s="283" t="s">
        <v>2948</v>
      </c>
      <c r="H74" s="284">
        <v>1</v>
      </c>
      <c r="I74" s="629"/>
      <c r="J74" s="155"/>
      <c r="K74" s="629"/>
      <c r="L74" s="283" t="s">
        <v>2942</v>
      </c>
      <c r="M74" s="259">
        <v>1</v>
      </c>
      <c r="N74" s="629"/>
    </row>
    <row r="75" spans="1:14">
      <c r="A75" s="629"/>
      <c r="B75" s="283" t="s">
        <v>2958</v>
      </c>
      <c r="C75" s="284">
        <v>1</v>
      </c>
      <c r="D75" s="629"/>
      <c r="E75" s="155"/>
      <c r="F75" s="629"/>
      <c r="G75" s="283" t="s">
        <v>2946</v>
      </c>
      <c r="H75" s="284">
        <v>1</v>
      </c>
      <c r="I75" s="629"/>
      <c r="J75" s="155"/>
      <c r="K75" s="629"/>
      <c r="L75" s="283" t="s">
        <v>3277</v>
      </c>
      <c r="M75" s="259">
        <v>2</v>
      </c>
      <c r="N75" s="629"/>
    </row>
    <row r="76" spans="1:14">
      <c r="A76" s="629"/>
      <c r="B76" s="283" t="s">
        <v>3277</v>
      </c>
      <c r="C76" s="284">
        <v>2</v>
      </c>
      <c r="D76" s="629"/>
      <c r="E76" s="155"/>
      <c r="F76" s="629"/>
      <c r="G76" s="283" t="s">
        <v>2945</v>
      </c>
      <c r="H76" s="284">
        <v>1</v>
      </c>
      <c r="I76" s="629"/>
      <c r="J76" s="155"/>
      <c r="K76" s="629"/>
      <c r="L76" s="283" t="s">
        <v>3433</v>
      </c>
      <c r="M76" s="259">
        <v>1</v>
      </c>
      <c r="N76" s="629"/>
    </row>
    <row r="77" spans="1:14">
      <c r="A77" s="629"/>
      <c r="B77" s="283" t="s">
        <v>3353</v>
      </c>
      <c r="C77" s="284">
        <v>1</v>
      </c>
      <c r="D77" s="629"/>
      <c r="E77" s="155"/>
      <c r="F77" s="629"/>
      <c r="G77" s="283" t="s">
        <v>3340</v>
      </c>
      <c r="H77" s="284">
        <v>1</v>
      </c>
      <c r="I77" s="629"/>
      <c r="J77" s="155"/>
      <c r="K77" s="629"/>
      <c r="L77" s="283" t="s">
        <v>3355</v>
      </c>
      <c r="M77" s="259">
        <v>1</v>
      </c>
      <c r="N77" s="629"/>
    </row>
    <row r="78" spans="1:14">
      <c r="A78" s="629"/>
      <c r="B78" s="283" t="s">
        <v>3296</v>
      </c>
      <c r="C78" s="284">
        <v>1</v>
      </c>
      <c r="D78" s="629"/>
      <c r="E78" s="155"/>
      <c r="F78" s="629"/>
      <c r="G78" s="283" t="s">
        <v>3277</v>
      </c>
      <c r="H78" s="284">
        <v>1</v>
      </c>
      <c r="I78" s="629"/>
      <c r="J78" s="155"/>
      <c r="K78" s="629"/>
      <c r="L78" s="283" t="s">
        <v>3294</v>
      </c>
      <c r="M78" s="259">
        <v>2</v>
      </c>
      <c r="N78" s="629"/>
    </row>
    <row r="79" spans="1:14">
      <c r="A79" s="629"/>
      <c r="B79" s="283" t="s">
        <v>3256</v>
      </c>
      <c r="C79" s="284">
        <v>1</v>
      </c>
      <c r="D79" s="629"/>
      <c r="E79" s="155"/>
      <c r="F79" s="629"/>
      <c r="G79" s="283" t="s">
        <v>3353</v>
      </c>
      <c r="H79" s="284">
        <v>1</v>
      </c>
      <c r="I79" s="629"/>
      <c r="J79" s="155"/>
      <c r="K79" s="629"/>
      <c r="L79" s="283" t="s">
        <v>2795</v>
      </c>
      <c r="M79" s="259">
        <v>1</v>
      </c>
      <c r="N79" s="629"/>
    </row>
    <row r="80" spans="1:14">
      <c r="A80" s="629"/>
      <c r="B80" s="283" t="s">
        <v>2813</v>
      </c>
      <c r="C80" s="284">
        <v>1</v>
      </c>
      <c r="D80" s="629"/>
      <c r="E80" s="155"/>
      <c r="F80" s="629"/>
      <c r="G80" s="283" t="s">
        <v>3322</v>
      </c>
      <c r="H80" s="284">
        <v>1</v>
      </c>
      <c r="I80" s="629"/>
      <c r="J80" s="155"/>
      <c r="K80" s="629"/>
      <c r="L80" s="283" t="s">
        <v>2786</v>
      </c>
      <c r="M80" s="259">
        <v>1</v>
      </c>
      <c r="N80" s="629"/>
    </row>
    <row r="81" spans="1:14">
      <c r="A81" s="629"/>
      <c r="B81" s="283" t="s">
        <v>3432</v>
      </c>
      <c r="C81" s="284">
        <v>1</v>
      </c>
      <c r="D81" s="629"/>
      <c r="E81" s="155"/>
      <c r="F81" s="629"/>
      <c r="G81" s="283" t="s">
        <v>3296</v>
      </c>
      <c r="H81" s="284">
        <v>1</v>
      </c>
      <c r="I81" s="629"/>
      <c r="J81" s="155"/>
      <c r="K81" s="629"/>
      <c r="L81" s="283" t="s">
        <v>2778</v>
      </c>
      <c r="M81" s="259">
        <v>1</v>
      </c>
      <c r="N81" s="629"/>
    </row>
    <row r="82" spans="1:14">
      <c r="A82" s="629"/>
      <c r="B82" s="283" t="s">
        <v>3431</v>
      </c>
      <c r="C82" s="284">
        <v>1</v>
      </c>
      <c r="D82" s="629"/>
      <c r="E82" s="155"/>
      <c r="F82" s="629"/>
      <c r="G82" s="283" t="s">
        <v>3294</v>
      </c>
      <c r="H82" s="284">
        <v>1</v>
      </c>
      <c r="I82" s="629"/>
      <c r="J82" s="155"/>
      <c r="K82" s="155"/>
      <c r="L82" s="153"/>
      <c r="M82" s="155"/>
      <c r="N82" s="155"/>
    </row>
    <row r="83" spans="1:14">
      <c r="A83" s="629"/>
      <c r="B83" s="283" t="s">
        <v>2844</v>
      </c>
      <c r="C83" s="284">
        <v>4</v>
      </c>
      <c r="D83" s="629"/>
      <c r="E83" s="155"/>
      <c r="F83" s="629"/>
      <c r="G83" s="283" t="s">
        <v>2797</v>
      </c>
      <c r="H83" s="284">
        <v>1</v>
      </c>
      <c r="I83" s="629"/>
      <c r="J83" s="155"/>
      <c r="K83" s="155"/>
      <c r="L83" s="153"/>
      <c r="M83" s="155"/>
      <c r="N83" s="155"/>
    </row>
    <row r="84" spans="1:14">
      <c r="A84" s="629"/>
      <c r="B84" s="283" t="s">
        <v>2850</v>
      </c>
      <c r="C84" s="284">
        <v>1</v>
      </c>
      <c r="D84" s="629"/>
      <c r="E84" s="155"/>
      <c r="F84" s="629"/>
      <c r="G84" s="283" t="s">
        <v>2796</v>
      </c>
      <c r="H84" s="284">
        <v>1</v>
      </c>
      <c r="I84" s="629"/>
      <c r="J84" s="155"/>
      <c r="K84" s="155"/>
      <c r="L84" s="153"/>
      <c r="M84" s="155"/>
      <c r="N84" s="155"/>
    </row>
    <row r="85" spans="1:14">
      <c r="A85" s="629"/>
      <c r="B85" s="283" t="s">
        <v>2839</v>
      </c>
      <c r="C85" s="284">
        <v>2</v>
      </c>
      <c r="D85" s="629"/>
      <c r="E85" s="155"/>
      <c r="F85" s="629"/>
      <c r="G85" s="283" t="s">
        <v>2820</v>
      </c>
      <c r="H85" s="284">
        <v>1</v>
      </c>
      <c r="I85" s="629"/>
      <c r="J85" s="155"/>
      <c r="K85" s="155"/>
      <c r="L85" s="153"/>
      <c r="M85" s="155"/>
      <c r="N85" s="155"/>
    </row>
    <row r="86" spans="1:14">
      <c r="A86" s="629"/>
      <c r="B86" s="283" t="s">
        <v>2838</v>
      </c>
      <c r="C86" s="284">
        <v>1</v>
      </c>
      <c r="D86" s="629"/>
      <c r="E86" s="155"/>
      <c r="F86" s="629"/>
      <c r="G86" s="283" t="s">
        <v>2819</v>
      </c>
      <c r="H86" s="284">
        <v>1</v>
      </c>
      <c r="I86" s="629"/>
      <c r="J86" s="155"/>
      <c r="K86" s="155"/>
      <c r="L86" s="153"/>
      <c r="M86" s="155"/>
      <c r="N86" s="155"/>
    </row>
    <row r="87" spans="1:14">
      <c r="A87" s="629"/>
      <c r="B87" s="283" t="s">
        <v>2847</v>
      </c>
      <c r="C87" s="284">
        <v>1</v>
      </c>
      <c r="D87" s="629"/>
      <c r="E87" s="155"/>
      <c r="F87" s="629"/>
      <c r="G87" s="283" t="s">
        <v>2818</v>
      </c>
      <c r="H87" s="284">
        <v>1</v>
      </c>
      <c r="I87" s="629"/>
      <c r="J87" s="155"/>
      <c r="K87" s="155"/>
      <c r="L87" s="153"/>
      <c r="M87" s="155"/>
      <c r="N87" s="155"/>
    </row>
    <row r="88" spans="1:14">
      <c r="A88" s="155"/>
      <c r="B88" s="153"/>
      <c r="C88" s="155"/>
      <c r="D88" s="155"/>
      <c r="E88" s="155"/>
      <c r="F88" s="629"/>
      <c r="G88" s="283" t="s">
        <v>2843</v>
      </c>
      <c r="H88" s="284">
        <v>2</v>
      </c>
      <c r="I88" s="629"/>
      <c r="J88" s="155"/>
      <c r="K88" s="155"/>
      <c r="L88" s="153"/>
      <c r="M88" s="155"/>
      <c r="N88" s="155"/>
    </row>
    <row r="89" spans="1:14">
      <c r="A89" s="155"/>
      <c r="B89" s="153"/>
      <c r="C89" s="155"/>
      <c r="D89" s="155"/>
      <c r="E89" s="155"/>
      <c r="F89" s="629"/>
      <c r="G89" s="283" t="s">
        <v>2842</v>
      </c>
      <c r="H89" s="284">
        <v>2</v>
      </c>
      <c r="I89" s="629"/>
      <c r="J89" s="155"/>
      <c r="K89" s="155"/>
      <c r="L89" s="153"/>
      <c r="M89" s="155"/>
      <c r="N89" s="155"/>
    </row>
    <row r="90" spans="1:14">
      <c r="A90" s="155"/>
      <c r="B90" s="153"/>
      <c r="C90" s="155"/>
      <c r="D90" s="155"/>
      <c r="E90" s="155"/>
      <c r="F90" s="155"/>
      <c r="G90" s="153"/>
      <c r="H90" s="155"/>
      <c r="I90" s="155"/>
      <c r="J90" s="155"/>
      <c r="K90" s="155"/>
      <c r="L90" s="153"/>
      <c r="M90" s="155"/>
      <c r="N90" s="155"/>
    </row>
    <row r="91" spans="1:14">
      <c r="A91" s="637" t="s">
        <v>3430</v>
      </c>
      <c r="B91" s="286" t="s">
        <v>2881</v>
      </c>
      <c r="C91" s="287">
        <v>1</v>
      </c>
      <c r="D91" s="641" t="s">
        <v>3429</v>
      </c>
      <c r="E91" s="157"/>
      <c r="F91" s="637" t="s">
        <v>3428</v>
      </c>
      <c r="G91" s="286" t="s">
        <v>3427</v>
      </c>
      <c r="H91" s="287">
        <v>1</v>
      </c>
      <c r="I91" s="637" t="s">
        <v>2381</v>
      </c>
      <c r="J91" s="155"/>
      <c r="K91" s="637" t="s">
        <v>3426</v>
      </c>
      <c r="L91" s="286" t="s">
        <v>3425</v>
      </c>
      <c r="M91" s="285">
        <v>2</v>
      </c>
      <c r="N91" s="641" t="s">
        <v>3424</v>
      </c>
    </row>
    <row r="92" spans="1:14">
      <c r="A92" s="629"/>
      <c r="B92" s="283" t="s">
        <v>2816</v>
      </c>
      <c r="C92" s="284">
        <v>1</v>
      </c>
      <c r="D92" s="629"/>
      <c r="E92" s="155"/>
      <c r="F92" s="629"/>
      <c r="G92" s="283" t="s">
        <v>3423</v>
      </c>
      <c r="H92" s="284">
        <v>4</v>
      </c>
      <c r="I92" s="629"/>
      <c r="J92" s="155"/>
      <c r="K92" s="629"/>
      <c r="L92" s="283" t="s">
        <v>3422</v>
      </c>
      <c r="M92" s="259">
        <v>6</v>
      </c>
      <c r="N92" s="629"/>
    </row>
    <row r="93" spans="1:14">
      <c r="A93" s="629"/>
      <c r="B93" s="283" t="s">
        <v>2784</v>
      </c>
      <c r="C93" s="284">
        <v>1</v>
      </c>
      <c r="D93" s="629"/>
      <c r="E93" s="155"/>
      <c r="F93" s="629"/>
      <c r="G93" s="283" t="s">
        <v>3421</v>
      </c>
      <c r="H93" s="284">
        <v>3</v>
      </c>
      <c r="I93" s="629"/>
      <c r="J93" s="155"/>
      <c r="K93" s="629"/>
      <c r="L93" s="283" t="s">
        <v>3420</v>
      </c>
      <c r="M93" s="259">
        <v>1</v>
      </c>
      <c r="N93" s="629"/>
    </row>
    <row r="94" spans="1:14">
      <c r="A94" s="629"/>
      <c r="B94" s="283" t="s">
        <v>2782</v>
      </c>
      <c r="C94" s="284">
        <v>2</v>
      </c>
      <c r="D94" s="629"/>
      <c r="E94" s="155"/>
      <c r="F94" s="629"/>
      <c r="G94" s="283" t="s">
        <v>3419</v>
      </c>
      <c r="H94" s="284">
        <v>1</v>
      </c>
      <c r="I94" s="629"/>
      <c r="J94" s="155"/>
      <c r="K94" s="629"/>
      <c r="L94" s="283" t="s">
        <v>3418</v>
      </c>
      <c r="M94" s="259">
        <v>1</v>
      </c>
      <c r="N94" s="629"/>
    </row>
    <row r="95" spans="1:14">
      <c r="A95" s="629"/>
      <c r="B95" s="283" t="s">
        <v>2783</v>
      </c>
      <c r="C95" s="284">
        <v>1</v>
      </c>
      <c r="D95" s="629"/>
      <c r="E95" s="155"/>
      <c r="F95" s="629"/>
      <c r="G95" s="283" t="s">
        <v>3417</v>
      </c>
      <c r="H95" s="284">
        <v>2</v>
      </c>
      <c r="I95" s="629"/>
      <c r="J95" s="155"/>
      <c r="K95" s="629"/>
      <c r="L95" s="283" t="s">
        <v>3416</v>
      </c>
      <c r="M95" s="259">
        <v>1</v>
      </c>
      <c r="N95" s="629"/>
    </row>
    <row r="96" spans="1:14">
      <c r="A96" s="629"/>
      <c r="B96" s="283" t="s">
        <v>2815</v>
      </c>
      <c r="C96" s="284">
        <v>1</v>
      </c>
      <c r="D96" s="629"/>
      <c r="E96" s="155"/>
      <c r="F96" s="629"/>
      <c r="G96" s="283" t="s">
        <v>3233</v>
      </c>
      <c r="H96" s="284">
        <v>1</v>
      </c>
      <c r="I96" s="629"/>
      <c r="J96" s="155"/>
      <c r="K96" s="629"/>
      <c r="L96" s="283" t="s">
        <v>3220</v>
      </c>
      <c r="M96" s="259">
        <v>1</v>
      </c>
      <c r="N96" s="629"/>
    </row>
    <row r="97" spans="1:14">
      <c r="A97" s="629"/>
      <c r="B97" s="283" t="s">
        <v>2791</v>
      </c>
      <c r="C97" s="284">
        <v>1</v>
      </c>
      <c r="D97" s="629"/>
      <c r="E97" s="155"/>
      <c r="F97" s="629"/>
      <c r="G97" s="283" t="s">
        <v>3231</v>
      </c>
      <c r="H97" s="284">
        <v>2</v>
      </c>
      <c r="I97" s="629"/>
      <c r="J97" s="155"/>
      <c r="K97" s="629"/>
      <c r="L97" s="283" t="s">
        <v>3219</v>
      </c>
      <c r="M97" s="259">
        <v>1</v>
      </c>
      <c r="N97" s="629"/>
    </row>
    <row r="98" spans="1:14">
      <c r="A98" s="629"/>
      <c r="B98" s="283" t="s">
        <v>2837</v>
      </c>
      <c r="C98" s="284">
        <v>8</v>
      </c>
      <c r="D98" s="629"/>
      <c r="E98" s="155"/>
      <c r="F98" s="629"/>
      <c r="G98" s="283" t="s">
        <v>3415</v>
      </c>
      <c r="H98" s="284">
        <v>1</v>
      </c>
      <c r="I98" s="629"/>
      <c r="J98" s="155"/>
      <c r="K98" s="629"/>
      <c r="L98" s="283" t="s">
        <v>3414</v>
      </c>
      <c r="M98" s="259">
        <v>1</v>
      </c>
      <c r="N98" s="629"/>
    </row>
    <row r="99" spans="1:14">
      <c r="A99" s="629"/>
      <c r="B99" s="283" t="s">
        <v>2835</v>
      </c>
      <c r="C99" s="284">
        <v>2</v>
      </c>
      <c r="D99" s="629"/>
      <c r="E99" s="155"/>
      <c r="F99" s="629"/>
      <c r="G99" s="283" t="s">
        <v>3413</v>
      </c>
      <c r="H99" s="284">
        <v>2</v>
      </c>
      <c r="I99" s="629"/>
      <c r="J99" s="155"/>
      <c r="K99" s="629"/>
      <c r="L99" s="283" t="s">
        <v>3236</v>
      </c>
      <c r="M99" s="259">
        <v>1</v>
      </c>
      <c r="N99" s="629"/>
    </row>
    <row r="100" spans="1:14">
      <c r="A100" s="629"/>
      <c r="B100" s="283" t="s">
        <v>2834</v>
      </c>
      <c r="C100" s="284">
        <v>2</v>
      </c>
      <c r="D100" s="629"/>
      <c r="E100" s="155"/>
      <c r="F100" s="155"/>
      <c r="G100" s="153"/>
      <c r="H100" s="155"/>
      <c r="I100" s="155"/>
      <c r="J100" s="155"/>
      <c r="K100" s="629"/>
      <c r="L100" s="283" t="s">
        <v>3383</v>
      </c>
      <c r="M100" s="259">
        <v>1</v>
      </c>
      <c r="N100" s="629"/>
    </row>
    <row r="101" spans="1:14">
      <c r="A101" s="155"/>
      <c r="B101" s="153"/>
      <c r="C101" s="155"/>
      <c r="D101" s="155"/>
      <c r="E101" s="155"/>
      <c r="F101" s="155"/>
      <c r="G101" s="153"/>
      <c r="H101" s="155"/>
      <c r="I101" s="155"/>
      <c r="J101" s="155"/>
      <c r="K101" s="629"/>
      <c r="L101" s="283" t="s">
        <v>3222</v>
      </c>
      <c r="M101" s="259">
        <v>2</v>
      </c>
      <c r="N101" s="629"/>
    </row>
    <row r="102" spans="1:14">
      <c r="A102" s="155"/>
      <c r="B102" s="153"/>
      <c r="C102" s="155"/>
      <c r="D102" s="155"/>
      <c r="E102" s="155"/>
      <c r="F102" s="155"/>
      <c r="G102" s="153"/>
      <c r="H102" s="155"/>
      <c r="I102" s="155"/>
      <c r="J102" s="155"/>
      <c r="K102" s="155"/>
      <c r="L102" s="153"/>
      <c r="M102" s="155"/>
      <c r="N102" s="155"/>
    </row>
    <row r="103" spans="1:14">
      <c r="A103" s="637" t="s">
        <v>3412</v>
      </c>
      <c r="B103" s="286" t="s">
        <v>2875</v>
      </c>
      <c r="C103" s="287">
        <v>1</v>
      </c>
      <c r="D103" s="641" t="s">
        <v>3411</v>
      </c>
      <c r="E103" s="155"/>
      <c r="F103" s="637" t="s">
        <v>3410</v>
      </c>
      <c r="G103" s="286" t="s">
        <v>2934</v>
      </c>
      <c r="H103" s="287">
        <v>1</v>
      </c>
      <c r="I103" s="641" t="s">
        <v>3409</v>
      </c>
      <c r="J103" s="155"/>
      <c r="K103" s="637" t="s">
        <v>3408</v>
      </c>
      <c r="L103" s="286" t="s">
        <v>3407</v>
      </c>
      <c r="M103" s="285">
        <v>1</v>
      </c>
      <c r="N103" s="637" t="s">
        <v>2381</v>
      </c>
    </row>
    <row r="104" spans="1:14">
      <c r="A104" s="629"/>
      <c r="B104" s="283" t="s">
        <v>2874</v>
      </c>
      <c r="C104" s="284">
        <v>10</v>
      </c>
      <c r="D104" s="629"/>
      <c r="E104" s="155"/>
      <c r="F104" s="629"/>
      <c r="G104" s="283" t="s">
        <v>3406</v>
      </c>
      <c r="H104" s="284">
        <v>1</v>
      </c>
      <c r="I104" s="629"/>
      <c r="J104" s="155"/>
      <c r="K104" s="629"/>
      <c r="L104" s="283" t="s">
        <v>3405</v>
      </c>
      <c r="M104" s="259">
        <v>5</v>
      </c>
      <c r="N104" s="629"/>
    </row>
    <row r="105" spans="1:14">
      <c r="A105" s="629"/>
      <c r="B105" s="283" t="s">
        <v>3404</v>
      </c>
      <c r="C105" s="284">
        <v>1</v>
      </c>
      <c r="D105" s="629"/>
      <c r="E105" s="155"/>
      <c r="F105" s="629"/>
      <c r="G105" s="283" t="s">
        <v>3211</v>
      </c>
      <c r="H105" s="284">
        <v>1</v>
      </c>
      <c r="I105" s="629"/>
      <c r="J105" s="155"/>
      <c r="K105" s="629"/>
      <c r="L105" s="283" t="s">
        <v>3403</v>
      </c>
      <c r="M105" s="259">
        <v>2</v>
      </c>
      <c r="N105" s="629"/>
    </row>
    <row r="106" spans="1:14">
      <c r="A106" s="629"/>
      <c r="B106" s="283" t="s">
        <v>3402</v>
      </c>
      <c r="C106" s="284">
        <v>1</v>
      </c>
      <c r="D106" s="629"/>
      <c r="E106" s="155"/>
      <c r="F106" s="629"/>
      <c r="G106" s="283" t="s">
        <v>3233</v>
      </c>
      <c r="H106" s="284">
        <v>2</v>
      </c>
      <c r="I106" s="629"/>
      <c r="J106" s="155"/>
      <c r="K106" s="629"/>
      <c r="L106" s="283" t="s">
        <v>3401</v>
      </c>
      <c r="M106" s="259">
        <v>5</v>
      </c>
      <c r="N106" s="629"/>
    </row>
    <row r="107" spans="1:14">
      <c r="A107" s="629"/>
      <c r="B107" s="283" t="s">
        <v>3232</v>
      </c>
      <c r="C107" s="284">
        <v>1</v>
      </c>
      <c r="D107" s="629"/>
      <c r="E107" s="155"/>
      <c r="F107" s="629"/>
      <c r="G107" s="283" t="s">
        <v>3231</v>
      </c>
      <c r="H107" s="284">
        <v>1</v>
      </c>
      <c r="I107" s="629"/>
      <c r="J107" s="155"/>
      <c r="K107" s="629"/>
      <c r="L107" s="283" t="s">
        <v>3400</v>
      </c>
      <c r="M107" s="259">
        <v>1</v>
      </c>
      <c r="N107" s="629"/>
    </row>
    <row r="108" spans="1:14">
      <c r="A108" s="629"/>
      <c r="B108" s="283" t="s">
        <v>2742</v>
      </c>
      <c r="C108" s="284">
        <v>1</v>
      </c>
      <c r="D108" s="629"/>
      <c r="E108" s="155"/>
      <c r="F108" s="629"/>
      <c r="G108" s="283" t="s">
        <v>3228</v>
      </c>
      <c r="H108" s="284">
        <v>1</v>
      </c>
      <c r="I108" s="629"/>
      <c r="J108" s="155"/>
      <c r="K108" s="629"/>
      <c r="L108" s="283" t="s">
        <v>3399</v>
      </c>
      <c r="M108" s="259">
        <v>1</v>
      </c>
      <c r="N108" s="629"/>
    </row>
    <row r="109" spans="1:14">
      <c r="A109" s="629"/>
      <c r="B109" s="283" t="s">
        <v>2741</v>
      </c>
      <c r="C109" s="284">
        <v>1</v>
      </c>
      <c r="D109" s="629"/>
      <c r="E109" s="155"/>
      <c r="F109" s="629"/>
      <c r="G109" s="283" t="s">
        <v>2759</v>
      </c>
      <c r="H109" s="284">
        <v>1</v>
      </c>
      <c r="I109" s="629"/>
      <c r="J109" s="155"/>
      <c r="K109" s="629"/>
      <c r="L109" s="283" t="s">
        <v>3398</v>
      </c>
      <c r="M109" s="259">
        <v>1</v>
      </c>
      <c r="N109" s="629"/>
    </row>
    <row r="110" spans="1:14">
      <c r="A110" s="629"/>
      <c r="B110" s="283" t="s">
        <v>2744</v>
      </c>
      <c r="C110" s="284">
        <v>1</v>
      </c>
      <c r="D110" s="629"/>
      <c r="E110" s="155"/>
      <c r="F110" s="629"/>
      <c r="G110" s="283" t="s">
        <v>3397</v>
      </c>
      <c r="H110" s="284">
        <v>2</v>
      </c>
      <c r="I110" s="629"/>
      <c r="J110" s="155"/>
      <c r="K110" s="629"/>
      <c r="L110" s="283" t="s">
        <v>3232</v>
      </c>
      <c r="M110" s="259">
        <v>1</v>
      </c>
      <c r="N110" s="629"/>
    </row>
    <row r="111" spans="1:14">
      <c r="A111" s="629"/>
      <c r="B111" s="283" t="s">
        <v>2824</v>
      </c>
      <c r="C111" s="284">
        <v>6</v>
      </c>
      <c r="D111" s="629"/>
      <c r="E111" s="155"/>
      <c r="F111" s="629"/>
      <c r="G111" s="283" t="s">
        <v>3396</v>
      </c>
      <c r="H111" s="284">
        <v>1</v>
      </c>
      <c r="I111" s="629"/>
      <c r="J111" s="155"/>
      <c r="K111" s="629"/>
      <c r="L111" s="283" t="s">
        <v>3231</v>
      </c>
      <c r="M111" s="259">
        <v>1</v>
      </c>
      <c r="N111" s="629"/>
    </row>
    <row r="112" spans="1:14">
      <c r="A112" s="155"/>
      <c r="B112" s="153"/>
      <c r="C112" s="155"/>
      <c r="D112" s="155"/>
      <c r="E112" s="155"/>
      <c r="F112" s="629"/>
      <c r="G112" s="283" t="s">
        <v>2756</v>
      </c>
      <c r="H112" s="284">
        <v>2</v>
      </c>
      <c r="I112" s="629"/>
      <c r="J112" s="155"/>
      <c r="K112" s="629"/>
      <c r="L112" s="283" t="s">
        <v>2734</v>
      </c>
      <c r="M112" s="259">
        <v>1</v>
      </c>
      <c r="N112" s="629"/>
    </row>
    <row r="113" spans="1:14">
      <c r="A113" s="155"/>
      <c r="B113" s="153"/>
      <c r="C113" s="155"/>
      <c r="D113" s="155"/>
      <c r="E113" s="155"/>
      <c r="F113" s="629"/>
      <c r="G113" s="283" t="s">
        <v>3381</v>
      </c>
      <c r="H113" s="284">
        <v>3</v>
      </c>
      <c r="I113" s="629"/>
      <c r="J113" s="155"/>
      <c r="K113" s="629"/>
      <c r="L113" s="283" t="s">
        <v>2750</v>
      </c>
      <c r="M113" s="259">
        <v>2</v>
      </c>
      <c r="N113" s="629"/>
    </row>
    <row r="114" spans="1:14">
      <c r="A114" s="155"/>
      <c r="B114" s="153"/>
      <c r="C114" s="155"/>
      <c r="D114" s="155"/>
      <c r="E114" s="155"/>
      <c r="F114" s="629"/>
      <c r="G114" s="283" t="s">
        <v>3379</v>
      </c>
      <c r="H114" s="284">
        <v>1</v>
      </c>
      <c r="I114" s="629"/>
      <c r="J114" s="155"/>
      <c r="K114" s="629"/>
      <c r="L114" s="283" t="s">
        <v>3395</v>
      </c>
      <c r="M114" s="259">
        <v>2</v>
      </c>
      <c r="N114" s="629"/>
    </row>
    <row r="115" spans="1:14">
      <c r="A115" s="155"/>
      <c r="B115" s="153"/>
      <c r="C115" s="155"/>
      <c r="D115" s="155"/>
      <c r="E115" s="155"/>
      <c r="F115" s="629"/>
      <c r="G115" s="283" t="s">
        <v>3394</v>
      </c>
      <c r="H115" s="284">
        <v>2</v>
      </c>
      <c r="I115" s="629"/>
      <c r="J115" s="155"/>
      <c r="K115" s="629"/>
      <c r="L115" s="283" t="s">
        <v>3380</v>
      </c>
      <c r="M115" s="259">
        <v>1</v>
      </c>
      <c r="N115" s="629"/>
    </row>
    <row r="116" spans="1:14">
      <c r="A116" s="155"/>
      <c r="B116" s="153"/>
      <c r="C116" s="155"/>
      <c r="D116" s="155"/>
      <c r="E116" s="155"/>
      <c r="F116" s="629"/>
      <c r="G116" s="283" t="s">
        <v>3393</v>
      </c>
      <c r="H116" s="284">
        <v>2</v>
      </c>
      <c r="I116" s="629"/>
      <c r="J116" s="155"/>
      <c r="K116" s="155"/>
      <c r="L116" s="153"/>
      <c r="M116" s="155"/>
      <c r="N116" s="155"/>
    </row>
    <row r="117" spans="1:14">
      <c r="A117" s="155"/>
      <c r="B117" s="153"/>
      <c r="C117" s="155"/>
      <c r="D117" s="155"/>
      <c r="E117" s="155"/>
      <c r="F117" s="155"/>
      <c r="G117" s="153"/>
      <c r="H117" s="155"/>
      <c r="I117" s="155"/>
      <c r="J117" s="155"/>
      <c r="K117" s="155"/>
      <c r="L117" s="153"/>
      <c r="M117" s="155"/>
      <c r="N117" s="155"/>
    </row>
    <row r="118" spans="1:14">
      <c r="A118" s="637" t="s">
        <v>3392</v>
      </c>
      <c r="B118" s="286" t="s">
        <v>2936</v>
      </c>
      <c r="C118" s="287">
        <v>1</v>
      </c>
      <c r="D118" s="637" t="s">
        <v>3391</v>
      </c>
      <c r="E118" s="155"/>
      <c r="F118" s="637" t="s">
        <v>3390</v>
      </c>
      <c r="G118" s="286" t="s">
        <v>2917</v>
      </c>
      <c r="H118" s="287">
        <v>1</v>
      </c>
      <c r="I118" s="641" t="s">
        <v>3389</v>
      </c>
      <c r="J118" s="155"/>
      <c r="K118" s="637" t="s">
        <v>3388</v>
      </c>
      <c r="L118" s="286" t="s">
        <v>2933</v>
      </c>
      <c r="M118" s="285">
        <v>1</v>
      </c>
      <c r="N118" s="641" t="s">
        <v>4126</v>
      </c>
    </row>
    <row r="119" spans="1:14">
      <c r="A119" s="629"/>
      <c r="B119" s="283" t="s">
        <v>3211</v>
      </c>
      <c r="C119" s="284">
        <v>1</v>
      </c>
      <c r="D119" s="629"/>
      <c r="E119" s="155"/>
      <c r="F119" s="629"/>
      <c r="G119" s="283" t="s">
        <v>2907</v>
      </c>
      <c r="H119" s="284">
        <v>1</v>
      </c>
      <c r="I119" s="629"/>
      <c r="J119" s="155"/>
      <c r="K119" s="629"/>
      <c r="L119" s="283" t="s">
        <v>3387</v>
      </c>
      <c r="M119" s="259">
        <v>1</v>
      </c>
      <c r="N119" s="629"/>
    </row>
    <row r="120" spans="1:14">
      <c r="A120" s="629"/>
      <c r="B120" s="283" t="s">
        <v>3220</v>
      </c>
      <c r="C120" s="284">
        <v>2</v>
      </c>
      <c r="D120" s="629"/>
      <c r="E120" s="155"/>
      <c r="F120" s="629"/>
      <c r="G120" s="283" t="s">
        <v>2906</v>
      </c>
      <c r="H120" s="284">
        <v>1</v>
      </c>
      <c r="I120" s="629"/>
      <c r="J120" s="155"/>
      <c r="K120" s="629"/>
      <c r="L120" s="283" t="s">
        <v>3386</v>
      </c>
      <c r="M120" s="259">
        <v>2</v>
      </c>
      <c r="N120" s="629"/>
    </row>
    <row r="121" spans="1:14">
      <c r="A121" s="629"/>
      <c r="B121" s="283" t="s">
        <v>3219</v>
      </c>
      <c r="C121" s="284">
        <v>1</v>
      </c>
      <c r="D121" s="629"/>
      <c r="E121" s="155"/>
      <c r="F121" s="629"/>
      <c r="G121" s="283" t="s">
        <v>3385</v>
      </c>
      <c r="H121" s="284">
        <v>1</v>
      </c>
      <c r="I121" s="629"/>
      <c r="J121" s="155"/>
      <c r="K121" s="629"/>
      <c r="L121" s="283" t="s">
        <v>2903</v>
      </c>
      <c r="M121" s="259">
        <v>1</v>
      </c>
      <c r="N121" s="629"/>
    </row>
    <row r="122" spans="1:14">
      <c r="A122" s="629"/>
      <c r="B122" s="283" t="s">
        <v>3233</v>
      </c>
      <c r="C122" s="284">
        <v>1</v>
      </c>
      <c r="D122" s="629"/>
      <c r="E122" s="155"/>
      <c r="F122" s="629"/>
      <c r="G122" s="283" t="s">
        <v>3236</v>
      </c>
      <c r="H122" s="284">
        <v>1</v>
      </c>
      <c r="I122" s="629"/>
      <c r="J122" s="155"/>
      <c r="K122" s="629"/>
      <c r="L122" s="283" t="s">
        <v>3384</v>
      </c>
      <c r="M122" s="259">
        <v>1</v>
      </c>
      <c r="N122" s="629"/>
    </row>
    <row r="123" spans="1:14">
      <c r="A123" s="629"/>
      <c r="B123" s="283" t="s">
        <v>3231</v>
      </c>
      <c r="C123" s="284">
        <v>1</v>
      </c>
      <c r="D123" s="629"/>
      <c r="E123" s="155"/>
      <c r="F123" s="629"/>
      <c r="G123" s="283" t="s">
        <v>3383</v>
      </c>
      <c r="H123" s="284">
        <v>1</v>
      </c>
      <c r="I123" s="629"/>
      <c r="J123" s="155"/>
      <c r="K123" s="629"/>
      <c r="L123" s="283" t="s">
        <v>3382</v>
      </c>
      <c r="M123" s="259">
        <v>1</v>
      </c>
      <c r="N123" s="629"/>
    </row>
    <row r="124" spans="1:14">
      <c r="A124" s="629"/>
      <c r="B124" s="283" t="s">
        <v>3227</v>
      </c>
      <c r="C124" s="284">
        <v>7</v>
      </c>
      <c r="D124" s="629"/>
      <c r="E124" s="155"/>
      <c r="F124" s="629"/>
      <c r="G124" s="283" t="s">
        <v>2733</v>
      </c>
      <c r="H124" s="284">
        <v>1</v>
      </c>
      <c r="I124" s="629"/>
      <c r="J124" s="155"/>
      <c r="K124" s="629"/>
      <c r="L124" s="283" t="s">
        <v>3233</v>
      </c>
      <c r="M124" s="259">
        <v>1</v>
      </c>
      <c r="N124" s="629"/>
    </row>
    <row r="125" spans="1:14">
      <c r="A125" s="629"/>
      <c r="B125" s="283" t="s">
        <v>3226</v>
      </c>
      <c r="C125" s="284">
        <v>2</v>
      </c>
      <c r="D125" s="629"/>
      <c r="E125" s="155"/>
      <c r="F125" s="629"/>
      <c r="G125" s="283" t="s">
        <v>3380</v>
      </c>
      <c r="H125" s="284">
        <v>1</v>
      </c>
      <c r="I125" s="629"/>
      <c r="J125" s="155"/>
      <c r="K125" s="629"/>
      <c r="L125" s="283" t="s">
        <v>3231</v>
      </c>
      <c r="M125" s="259">
        <v>1</v>
      </c>
      <c r="N125" s="629"/>
    </row>
    <row r="126" spans="1:14">
      <c r="A126" s="629"/>
      <c r="B126" s="283" t="s">
        <v>3381</v>
      </c>
      <c r="C126" s="284">
        <v>2</v>
      </c>
      <c r="D126" s="629"/>
      <c r="E126" s="155"/>
      <c r="F126" s="629"/>
      <c r="G126" s="283" t="s">
        <v>2757</v>
      </c>
      <c r="H126" s="284">
        <v>1</v>
      </c>
      <c r="I126" s="629"/>
      <c r="J126" s="155"/>
      <c r="K126" s="629"/>
      <c r="L126" s="283" t="s">
        <v>2733</v>
      </c>
      <c r="M126" s="259">
        <v>1</v>
      </c>
      <c r="N126" s="629"/>
    </row>
    <row r="127" spans="1:14">
      <c r="A127" s="629"/>
      <c r="B127" s="283" t="s">
        <v>2753</v>
      </c>
      <c r="C127" s="284">
        <v>2</v>
      </c>
      <c r="D127" s="629"/>
      <c r="E127" s="155"/>
      <c r="F127" s="629"/>
      <c r="G127" s="283" t="s">
        <v>2825</v>
      </c>
      <c r="H127" s="284">
        <v>4</v>
      </c>
      <c r="I127" s="629"/>
      <c r="J127" s="155"/>
      <c r="K127" s="629"/>
      <c r="L127" s="283" t="s">
        <v>3380</v>
      </c>
      <c r="M127" s="259">
        <v>1</v>
      </c>
      <c r="N127" s="629"/>
    </row>
    <row r="128" spans="1:14">
      <c r="A128" s="155"/>
      <c r="B128" s="153"/>
      <c r="C128" s="155"/>
      <c r="D128" s="155"/>
      <c r="E128" s="155"/>
      <c r="F128" s="629"/>
      <c r="G128" s="283" t="s">
        <v>2826</v>
      </c>
      <c r="H128" s="284">
        <v>2</v>
      </c>
      <c r="I128" s="629"/>
      <c r="J128" s="155"/>
      <c r="K128" s="629"/>
      <c r="L128" s="283" t="s">
        <v>2757</v>
      </c>
      <c r="M128" s="259">
        <v>1</v>
      </c>
      <c r="N128" s="629"/>
    </row>
    <row r="129" spans="1:14">
      <c r="A129" s="155"/>
      <c r="B129" s="153"/>
      <c r="C129" s="155"/>
      <c r="D129" s="155"/>
      <c r="E129" s="155"/>
      <c r="F129" s="629"/>
      <c r="G129" s="283" t="s">
        <v>3379</v>
      </c>
      <c r="H129" s="284">
        <v>4</v>
      </c>
      <c r="I129" s="629"/>
      <c r="J129" s="155"/>
      <c r="K129" s="629"/>
      <c r="L129" s="283" t="s">
        <v>2752</v>
      </c>
      <c r="M129" s="259">
        <v>2</v>
      </c>
      <c r="N129" s="629"/>
    </row>
    <row r="130" spans="1:14">
      <c r="A130" s="155"/>
      <c r="B130" s="153"/>
      <c r="C130" s="155"/>
      <c r="D130" s="155"/>
      <c r="E130" s="155"/>
      <c r="F130" s="155"/>
      <c r="G130" s="153"/>
      <c r="H130" s="155"/>
      <c r="I130" s="155"/>
      <c r="J130" s="155"/>
      <c r="K130" s="629"/>
      <c r="L130" s="283" t="s">
        <v>3379</v>
      </c>
      <c r="M130" s="259">
        <v>5</v>
      </c>
      <c r="N130" s="629"/>
    </row>
    <row r="131" spans="1:14">
      <c r="A131" s="151"/>
      <c r="B131" s="151"/>
      <c r="C131" s="151"/>
      <c r="D131" s="151"/>
      <c r="E131" s="151"/>
      <c r="F131" s="151"/>
      <c r="G131" s="151"/>
      <c r="H131" s="151"/>
      <c r="I131" s="151"/>
      <c r="J131" s="151"/>
      <c r="K131" s="151"/>
      <c r="L131" s="170"/>
      <c r="M131" s="170"/>
      <c r="N131" s="170"/>
    </row>
  </sheetData>
  <mergeCells count="54">
    <mergeCell ref="I2:I15"/>
    <mergeCell ref="K2:K13"/>
    <mergeCell ref="N2:N13"/>
    <mergeCell ref="A17:A28"/>
    <mergeCell ref="D17:D28"/>
    <mergeCell ref="F17:F29"/>
    <mergeCell ref="I17:I29"/>
    <mergeCell ref="K17:K23"/>
    <mergeCell ref="D31:D39"/>
    <mergeCell ref="A31:A39"/>
    <mergeCell ref="A2:A13"/>
    <mergeCell ref="D2:D13"/>
    <mergeCell ref="F2:F15"/>
    <mergeCell ref="F31:F37"/>
    <mergeCell ref="I42:I51"/>
    <mergeCell ref="K42:K54"/>
    <mergeCell ref="N42:N54"/>
    <mergeCell ref="N17:N23"/>
    <mergeCell ref="N31:N40"/>
    <mergeCell ref="K31:K40"/>
    <mergeCell ref="I31:I37"/>
    <mergeCell ref="A42:A51"/>
    <mergeCell ref="D42:D51"/>
    <mergeCell ref="F42:F51"/>
    <mergeCell ref="F56:F70"/>
    <mergeCell ref="D56:D64"/>
    <mergeCell ref="A56:A64"/>
    <mergeCell ref="N56:N69"/>
    <mergeCell ref="K56:K69"/>
    <mergeCell ref="I56:I70"/>
    <mergeCell ref="F72:F89"/>
    <mergeCell ref="D72:D87"/>
    <mergeCell ref="A72:A87"/>
    <mergeCell ref="N72:N81"/>
    <mergeCell ref="K72:K81"/>
    <mergeCell ref="I72:I89"/>
    <mergeCell ref="K91:K101"/>
    <mergeCell ref="I91:I99"/>
    <mergeCell ref="N91:N101"/>
    <mergeCell ref="D91:D100"/>
    <mergeCell ref="A91:A100"/>
    <mergeCell ref="F91:F99"/>
    <mergeCell ref="F103:F116"/>
    <mergeCell ref="D103:D111"/>
    <mergeCell ref="A103:A111"/>
    <mergeCell ref="N103:N115"/>
    <mergeCell ref="K103:K115"/>
    <mergeCell ref="I103:I116"/>
    <mergeCell ref="F118:F129"/>
    <mergeCell ref="A118:A127"/>
    <mergeCell ref="D118:D127"/>
    <mergeCell ref="N118:N130"/>
    <mergeCell ref="I118:I129"/>
    <mergeCell ref="K118:K130"/>
  </mergeCells>
  <phoneticPr fontId="46" type="noConversion"/>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DC0529-7DAF-4DD1-8DB8-1B6BF2B0CFB4}">
  <dimension ref="A1:Z200"/>
  <sheetViews>
    <sheetView workbookViewId="0">
      <selection sqref="A1:U1"/>
    </sheetView>
  </sheetViews>
  <sheetFormatPr defaultRowHeight="14.25"/>
  <cols>
    <col min="1" max="1" width="5" style="16" customWidth="1"/>
    <col min="2" max="2" width="26" style="16" customWidth="1"/>
    <col min="3" max="4" width="9" style="16" customWidth="1"/>
    <col min="5" max="5" width="5" style="16" customWidth="1"/>
    <col min="6" max="6" width="27" style="16" customWidth="1"/>
    <col min="7" max="8" width="9" style="16" customWidth="1"/>
    <col min="9" max="9" width="5" style="16" customWidth="1"/>
    <col min="10" max="10" width="27" style="16" customWidth="1"/>
    <col min="11" max="11" width="9" style="16" customWidth="1"/>
    <col min="12" max="26" width="14" style="16" customWidth="1"/>
    <col min="27" max="16384" width="9" style="16"/>
  </cols>
  <sheetData>
    <row r="1" spans="1:26" ht="40.5" customHeight="1">
      <c r="A1" s="245" t="s">
        <v>3503</v>
      </c>
      <c r="B1" s="156" t="s">
        <v>3149</v>
      </c>
      <c r="C1" s="150" t="s">
        <v>3502</v>
      </c>
      <c r="D1" s="159"/>
      <c r="E1" s="245" t="s">
        <v>3503</v>
      </c>
      <c r="F1" s="156" t="s">
        <v>3149</v>
      </c>
      <c r="G1" s="150" t="s">
        <v>3502</v>
      </c>
      <c r="H1" s="159"/>
      <c r="I1" s="245" t="s">
        <v>3503</v>
      </c>
      <c r="J1" s="156" t="s">
        <v>3149</v>
      </c>
      <c r="K1" s="150" t="s">
        <v>3502</v>
      </c>
      <c r="L1" s="170"/>
      <c r="M1" s="170"/>
      <c r="N1" s="170"/>
      <c r="O1" s="170"/>
      <c r="P1" s="170"/>
      <c r="Q1" s="170"/>
      <c r="R1" s="170"/>
      <c r="S1" s="170"/>
      <c r="T1" s="170"/>
      <c r="U1" s="170"/>
      <c r="V1" s="170"/>
      <c r="W1" s="170"/>
      <c r="X1" s="170"/>
      <c r="Y1" s="170"/>
      <c r="Z1" s="170"/>
    </row>
    <row r="2" spans="1:26" ht="40.5" customHeight="1">
      <c r="A2" s="643" t="s">
        <v>3533</v>
      </c>
      <c r="B2" s="154" t="s">
        <v>3353</v>
      </c>
      <c r="C2" s="161">
        <v>1</v>
      </c>
      <c r="D2" s="159"/>
      <c r="E2" s="643" t="s">
        <v>3532</v>
      </c>
      <c r="F2" s="154" t="s">
        <v>2844</v>
      </c>
      <c r="G2" s="144">
        <v>3</v>
      </c>
      <c r="H2" s="159"/>
      <c r="I2" s="643" t="s">
        <v>3531</v>
      </c>
      <c r="J2" s="154" t="s">
        <v>3340</v>
      </c>
      <c r="K2" s="161">
        <v>1</v>
      </c>
      <c r="L2" s="170"/>
      <c r="M2" s="170"/>
      <c r="N2" s="170"/>
      <c r="O2" s="170"/>
      <c r="P2" s="170"/>
      <c r="Q2" s="170"/>
      <c r="R2" s="170"/>
      <c r="S2" s="170"/>
      <c r="T2" s="170"/>
      <c r="U2" s="170"/>
      <c r="V2" s="170"/>
      <c r="W2" s="170"/>
      <c r="X2" s="170"/>
      <c r="Y2" s="170"/>
      <c r="Z2" s="170"/>
    </row>
    <row r="3" spans="1:26" ht="40.5" customHeight="1">
      <c r="A3" s="626"/>
      <c r="B3" s="154" t="s">
        <v>2844</v>
      </c>
      <c r="C3" s="161">
        <v>6</v>
      </c>
      <c r="D3" s="159"/>
      <c r="E3" s="626"/>
      <c r="F3" s="154" t="s">
        <v>3365</v>
      </c>
      <c r="G3" s="144">
        <v>2</v>
      </c>
      <c r="H3" s="159"/>
      <c r="I3" s="626"/>
      <c r="J3" s="154" t="s">
        <v>3365</v>
      </c>
      <c r="K3" s="161">
        <v>2</v>
      </c>
      <c r="L3" s="170"/>
      <c r="M3" s="170"/>
      <c r="N3" s="170"/>
      <c r="O3" s="170"/>
      <c r="P3" s="170"/>
      <c r="Q3" s="170"/>
      <c r="R3" s="170"/>
      <c r="S3" s="170"/>
      <c r="T3" s="170"/>
      <c r="U3" s="170"/>
      <c r="V3" s="170"/>
      <c r="W3" s="170"/>
      <c r="X3" s="170"/>
      <c r="Y3" s="170"/>
      <c r="Z3" s="170"/>
    </row>
    <row r="4" spans="1:26" ht="40.5" customHeight="1">
      <c r="A4" s="626"/>
      <c r="B4" s="154" t="s">
        <v>2795</v>
      </c>
      <c r="C4" s="161">
        <v>1</v>
      </c>
      <c r="D4" s="159"/>
      <c r="E4" s="626"/>
      <c r="F4" s="154" t="s">
        <v>3353</v>
      </c>
      <c r="G4" s="144">
        <v>1</v>
      </c>
      <c r="H4" s="159"/>
      <c r="I4" s="626"/>
      <c r="J4" s="154" t="s">
        <v>3353</v>
      </c>
      <c r="K4" s="161">
        <v>1</v>
      </c>
      <c r="L4" s="170"/>
      <c r="M4" s="170"/>
      <c r="N4" s="170"/>
      <c r="O4" s="170"/>
      <c r="P4" s="170"/>
      <c r="Q4" s="170"/>
      <c r="R4" s="170"/>
      <c r="S4" s="170"/>
      <c r="T4" s="170"/>
      <c r="U4" s="170"/>
      <c r="V4" s="170"/>
      <c r="W4" s="170"/>
      <c r="X4" s="170"/>
      <c r="Y4" s="170"/>
      <c r="Z4" s="170"/>
    </row>
    <row r="5" spans="1:26" ht="40.5" customHeight="1">
      <c r="A5" s="626"/>
      <c r="B5" s="154" t="s">
        <v>2942</v>
      </c>
      <c r="C5" s="161">
        <v>1</v>
      </c>
      <c r="D5" s="159"/>
      <c r="E5" s="626"/>
      <c r="F5" s="154" t="s">
        <v>2964</v>
      </c>
      <c r="G5" s="144">
        <v>1</v>
      </c>
      <c r="H5" s="159"/>
      <c r="I5" s="158"/>
      <c r="J5" s="159"/>
      <c r="K5" s="158"/>
      <c r="L5" s="170"/>
      <c r="M5" s="170"/>
      <c r="N5" s="170"/>
      <c r="O5" s="170"/>
      <c r="P5" s="170"/>
      <c r="Q5" s="170"/>
      <c r="R5" s="170"/>
      <c r="S5" s="170"/>
      <c r="T5" s="170"/>
      <c r="U5" s="170"/>
      <c r="V5" s="170"/>
      <c r="W5" s="170"/>
      <c r="X5" s="170"/>
      <c r="Y5" s="170"/>
      <c r="Z5" s="170"/>
    </row>
    <row r="6" spans="1:26" ht="40.5" customHeight="1">
      <c r="A6" s="626"/>
      <c r="B6" s="154" t="s">
        <v>2943</v>
      </c>
      <c r="C6" s="161">
        <v>1</v>
      </c>
      <c r="D6" s="159"/>
      <c r="E6" s="158"/>
      <c r="F6" s="159"/>
      <c r="G6" s="158"/>
      <c r="H6" s="159"/>
      <c r="I6" s="158"/>
      <c r="J6" s="159"/>
      <c r="K6" s="158"/>
      <c r="L6" s="170"/>
      <c r="M6" s="170"/>
      <c r="N6" s="170"/>
      <c r="O6" s="170"/>
      <c r="P6" s="170"/>
      <c r="Q6" s="170"/>
      <c r="R6" s="170"/>
      <c r="S6" s="170"/>
      <c r="T6" s="170"/>
      <c r="U6" s="170"/>
      <c r="V6" s="170"/>
      <c r="W6" s="170"/>
      <c r="X6" s="170"/>
      <c r="Y6" s="170"/>
      <c r="Z6" s="170"/>
    </row>
    <row r="7" spans="1:26" ht="40.5" customHeight="1">
      <c r="A7" s="626"/>
      <c r="B7" s="154" t="s">
        <v>3365</v>
      </c>
      <c r="C7" s="161">
        <v>2</v>
      </c>
      <c r="D7" s="159"/>
      <c r="E7" s="158"/>
      <c r="F7" s="159"/>
      <c r="G7" s="158"/>
      <c r="H7" s="159"/>
      <c r="I7" s="158"/>
      <c r="J7" s="159"/>
      <c r="K7" s="158"/>
      <c r="L7" s="170"/>
      <c r="M7" s="170"/>
      <c r="N7" s="170"/>
      <c r="O7" s="170"/>
      <c r="P7" s="170"/>
      <c r="Q7" s="170"/>
      <c r="R7" s="170"/>
      <c r="S7" s="170"/>
      <c r="T7" s="170"/>
      <c r="U7" s="170"/>
      <c r="V7" s="170"/>
      <c r="W7" s="170"/>
      <c r="X7" s="170"/>
      <c r="Y7" s="170"/>
      <c r="Z7" s="170"/>
    </row>
    <row r="8" spans="1:26">
      <c r="A8" s="155"/>
      <c r="B8" s="153"/>
      <c r="C8" s="160"/>
      <c r="D8" s="159"/>
      <c r="E8" s="158"/>
      <c r="F8" s="159"/>
      <c r="G8" s="158"/>
      <c r="H8" s="159"/>
      <c r="I8" s="158"/>
      <c r="J8" s="159"/>
      <c r="K8" s="158"/>
      <c r="L8" s="170"/>
      <c r="M8" s="170"/>
      <c r="N8" s="170"/>
      <c r="O8" s="170"/>
      <c r="P8" s="170"/>
      <c r="Q8" s="170"/>
      <c r="R8" s="170"/>
      <c r="S8" s="170"/>
      <c r="T8" s="170"/>
      <c r="U8" s="170"/>
      <c r="V8" s="170"/>
      <c r="W8" s="170"/>
      <c r="X8" s="170"/>
      <c r="Y8" s="170"/>
      <c r="Z8" s="170"/>
    </row>
    <row r="9" spans="1:26" ht="40.5" customHeight="1">
      <c r="A9" s="642" t="s">
        <v>3530</v>
      </c>
      <c r="B9" s="156" t="s">
        <v>3353</v>
      </c>
      <c r="C9" s="150">
        <v>1</v>
      </c>
      <c r="D9" s="159"/>
      <c r="E9" s="642" t="s">
        <v>3529</v>
      </c>
      <c r="F9" s="156" t="s">
        <v>3353</v>
      </c>
      <c r="G9" s="163">
        <v>1</v>
      </c>
      <c r="H9" s="159"/>
      <c r="I9" s="642" t="s">
        <v>3528</v>
      </c>
      <c r="J9" s="156" t="s">
        <v>2791</v>
      </c>
      <c r="K9" s="150">
        <v>1</v>
      </c>
      <c r="L9" s="170"/>
      <c r="M9" s="170"/>
      <c r="N9" s="170"/>
      <c r="O9" s="170"/>
      <c r="P9" s="170"/>
      <c r="Q9" s="170"/>
      <c r="R9" s="170"/>
      <c r="S9" s="170"/>
      <c r="T9" s="170"/>
      <c r="U9" s="170"/>
      <c r="V9" s="170"/>
      <c r="W9" s="170"/>
      <c r="X9" s="170"/>
      <c r="Y9" s="170"/>
      <c r="Z9" s="170"/>
    </row>
    <row r="10" spans="1:26" ht="40.5" customHeight="1">
      <c r="A10" s="629"/>
      <c r="B10" s="154" t="s">
        <v>2845</v>
      </c>
      <c r="C10" s="144">
        <v>2</v>
      </c>
      <c r="D10" s="159"/>
      <c r="E10" s="629"/>
      <c r="F10" s="154" t="s">
        <v>2789</v>
      </c>
      <c r="G10" s="161">
        <v>1</v>
      </c>
      <c r="H10" s="159"/>
      <c r="I10" s="629"/>
      <c r="J10" s="154" t="s">
        <v>3353</v>
      </c>
      <c r="K10" s="144">
        <v>1</v>
      </c>
      <c r="L10" s="170"/>
      <c r="M10" s="170"/>
      <c r="N10" s="170"/>
      <c r="O10" s="170"/>
      <c r="P10" s="170"/>
      <c r="Q10" s="170"/>
      <c r="R10" s="170"/>
      <c r="S10" s="170"/>
      <c r="T10" s="170"/>
      <c r="U10" s="170"/>
      <c r="V10" s="170"/>
      <c r="W10" s="170"/>
      <c r="X10" s="170"/>
      <c r="Y10" s="170"/>
      <c r="Z10" s="170"/>
    </row>
    <row r="11" spans="1:26" ht="40.5" customHeight="1">
      <c r="A11" s="629"/>
      <c r="B11" s="154" t="s">
        <v>3365</v>
      </c>
      <c r="C11" s="144">
        <v>2</v>
      </c>
      <c r="D11" s="159"/>
      <c r="E11" s="629"/>
      <c r="F11" s="154" t="s">
        <v>2845</v>
      </c>
      <c r="G11" s="161">
        <v>6</v>
      </c>
      <c r="H11" s="159"/>
      <c r="I11" s="629"/>
      <c r="J11" s="154" t="s">
        <v>2965</v>
      </c>
      <c r="K11" s="144">
        <v>1</v>
      </c>
      <c r="L11" s="170"/>
      <c r="M11" s="170"/>
      <c r="N11" s="170"/>
      <c r="O11" s="170"/>
      <c r="P11" s="170"/>
      <c r="Q11" s="170"/>
      <c r="R11" s="170"/>
      <c r="S11" s="170"/>
      <c r="T11" s="170"/>
      <c r="U11" s="170"/>
      <c r="V11" s="170"/>
      <c r="W11" s="170"/>
      <c r="X11" s="170"/>
      <c r="Y11" s="170"/>
      <c r="Z11" s="170"/>
    </row>
    <row r="12" spans="1:26" ht="40.5" customHeight="1">
      <c r="A12" s="629"/>
      <c r="B12" s="154" t="s">
        <v>2789</v>
      </c>
      <c r="C12" s="144">
        <v>1</v>
      </c>
      <c r="D12" s="159"/>
      <c r="E12" s="629"/>
      <c r="F12" s="154" t="s">
        <v>2957</v>
      </c>
      <c r="G12" s="161">
        <v>1</v>
      </c>
      <c r="H12" s="159"/>
      <c r="I12" s="629"/>
      <c r="J12" s="154" t="s">
        <v>2844</v>
      </c>
      <c r="K12" s="144">
        <v>1</v>
      </c>
      <c r="L12" s="170"/>
      <c r="M12" s="170"/>
      <c r="N12" s="170"/>
      <c r="O12" s="170"/>
      <c r="P12" s="170"/>
      <c r="Q12" s="170"/>
      <c r="R12" s="170"/>
      <c r="S12" s="170"/>
      <c r="T12" s="170"/>
      <c r="U12" s="170"/>
      <c r="V12" s="170"/>
      <c r="W12" s="170"/>
      <c r="X12" s="170"/>
      <c r="Y12" s="170"/>
      <c r="Z12" s="170"/>
    </row>
    <row r="13" spans="1:26" ht="40.5" customHeight="1">
      <c r="A13" s="155"/>
      <c r="B13" s="153"/>
      <c r="C13" s="160"/>
      <c r="D13" s="159"/>
      <c r="E13" s="158"/>
      <c r="F13" s="159"/>
      <c r="G13" s="158"/>
      <c r="H13" s="159"/>
      <c r="I13" s="629"/>
      <c r="J13" s="154" t="s">
        <v>3365</v>
      </c>
      <c r="K13" s="144">
        <v>3</v>
      </c>
      <c r="L13" s="170"/>
      <c r="M13" s="170"/>
      <c r="N13" s="170"/>
      <c r="O13" s="170"/>
      <c r="P13" s="170"/>
      <c r="Q13" s="170"/>
      <c r="R13" s="170"/>
      <c r="S13" s="170"/>
      <c r="T13" s="170"/>
      <c r="U13" s="170"/>
      <c r="V13" s="170"/>
      <c r="W13" s="170"/>
      <c r="X13" s="170"/>
      <c r="Y13" s="170"/>
      <c r="Z13" s="170"/>
    </row>
    <row r="14" spans="1:26">
      <c r="A14" s="155"/>
      <c r="B14" s="153"/>
      <c r="C14" s="160"/>
      <c r="D14" s="159"/>
      <c r="E14" s="158"/>
      <c r="F14" s="159"/>
      <c r="G14" s="158"/>
      <c r="H14" s="159"/>
      <c r="I14" s="158"/>
      <c r="J14" s="159"/>
      <c r="K14" s="158"/>
      <c r="L14" s="170"/>
      <c r="M14" s="170"/>
      <c r="N14" s="170"/>
      <c r="O14" s="170"/>
      <c r="P14" s="170"/>
      <c r="Q14" s="170"/>
      <c r="R14" s="170"/>
      <c r="S14" s="170"/>
      <c r="T14" s="170"/>
      <c r="U14" s="170"/>
      <c r="V14" s="170"/>
      <c r="W14" s="170"/>
      <c r="X14" s="170"/>
      <c r="Y14" s="170"/>
      <c r="Z14" s="170"/>
    </row>
    <row r="15" spans="1:26" ht="40.5" customHeight="1">
      <c r="A15" s="642" t="s">
        <v>3527</v>
      </c>
      <c r="B15" s="156" t="s">
        <v>2978</v>
      </c>
      <c r="C15" s="163">
        <v>1</v>
      </c>
      <c r="D15" s="159"/>
      <c r="E15" s="642" t="s">
        <v>3526</v>
      </c>
      <c r="F15" s="156" t="s">
        <v>2973</v>
      </c>
      <c r="G15" s="150">
        <v>1</v>
      </c>
      <c r="H15" s="159"/>
      <c r="I15" s="642" t="s">
        <v>3525</v>
      </c>
      <c r="J15" s="156" t="s">
        <v>2818</v>
      </c>
      <c r="K15" s="163">
        <v>1</v>
      </c>
      <c r="L15" s="170"/>
      <c r="M15" s="170"/>
      <c r="N15" s="170"/>
      <c r="O15" s="170"/>
      <c r="P15" s="170"/>
      <c r="Q15" s="170"/>
      <c r="R15" s="170"/>
      <c r="S15" s="170"/>
      <c r="T15" s="170"/>
      <c r="U15" s="170"/>
      <c r="V15" s="170"/>
      <c r="W15" s="170"/>
      <c r="X15" s="170"/>
      <c r="Y15" s="170"/>
      <c r="Z15" s="170"/>
    </row>
    <row r="16" spans="1:26" ht="40.5" customHeight="1">
      <c r="A16" s="629"/>
      <c r="B16" s="154" t="s">
        <v>2814</v>
      </c>
      <c r="C16" s="161">
        <v>2</v>
      </c>
      <c r="D16" s="159"/>
      <c r="E16" s="629"/>
      <c r="F16" s="154" t="s">
        <v>2976</v>
      </c>
      <c r="G16" s="144">
        <v>1</v>
      </c>
      <c r="H16" s="159"/>
      <c r="I16" s="629"/>
      <c r="J16" s="154" t="s">
        <v>2819</v>
      </c>
      <c r="K16" s="161">
        <v>2</v>
      </c>
      <c r="L16" s="170"/>
      <c r="M16" s="170"/>
      <c r="N16" s="170"/>
      <c r="O16" s="170"/>
      <c r="P16" s="170"/>
      <c r="Q16" s="170"/>
      <c r="R16" s="170"/>
      <c r="S16" s="170"/>
      <c r="T16" s="170"/>
      <c r="U16" s="170"/>
      <c r="V16" s="170"/>
      <c r="W16" s="170"/>
      <c r="X16" s="170"/>
      <c r="Y16" s="170"/>
      <c r="Z16" s="170"/>
    </row>
    <row r="17" spans="1:26" ht="40.5" customHeight="1">
      <c r="A17" s="629"/>
      <c r="B17" s="154" t="s">
        <v>2815</v>
      </c>
      <c r="C17" s="161">
        <v>2</v>
      </c>
      <c r="D17" s="159"/>
      <c r="E17" s="629"/>
      <c r="F17" s="154" t="s">
        <v>2801</v>
      </c>
      <c r="G17" s="144">
        <v>1</v>
      </c>
      <c r="H17" s="159"/>
      <c r="I17" s="629"/>
      <c r="J17" s="154" t="s">
        <v>2820</v>
      </c>
      <c r="K17" s="161">
        <v>1</v>
      </c>
      <c r="L17" s="170"/>
      <c r="M17" s="170"/>
      <c r="N17" s="170"/>
      <c r="O17" s="170"/>
      <c r="P17" s="170"/>
      <c r="Q17" s="170"/>
      <c r="R17" s="170"/>
      <c r="S17" s="170"/>
      <c r="T17" s="170"/>
      <c r="U17" s="170"/>
      <c r="V17" s="170"/>
      <c r="W17" s="170"/>
      <c r="X17" s="170"/>
      <c r="Y17" s="170"/>
      <c r="Z17" s="170"/>
    </row>
    <row r="18" spans="1:26" ht="40.5" customHeight="1">
      <c r="A18" s="155"/>
      <c r="B18" s="153"/>
      <c r="C18" s="160"/>
      <c r="D18" s="159"/>
      <c r="E18" s="629"/>
      <c r="F18" s="154" t="s">
        <v>2939</v>
      </c>
      <c r="G18" s="161">
        <v>1</v>
      </c>
      <c r="H18" s="159"/>
      <c r="I18" s="158"/>
      <c r="J18" s="159"/>
      <c r="K18" s="158"/>
      <c r="L18" s="170"/>
      <c r="M18" s="170"/>
      <c r="N18" s="170"/>
      <c r="O18" s="170"/>
      <c r="P18" s="170"/>
      <c r="Q18" s="170"/>
      <c r="R18" s="170"/>
      <c r="S18" s="170"/>
      <c r="T18" s="170"/>
      <c r="U18" s="170"/>
      <c r="V18" s="170"/>
      <c r="W18" s="170"/>
      <c r="X18" s="170"/>
      <c r="Y18" s="170"/>
      <c r="Z18" s="170"/>
    </row>
    <row r="19" spans="1:26">
      <c r="A19" s="155"/>
      <c r="B19" s="153"/>
      <c r="C19" s="160"/>
      <c r="D19" s="159"/>
      <c r="E19" s="158"/>
      <c r="F19" s="159"/>
      <c r="G19" s="158"/>
      <c r="H19" s="159"/>
      <c r="I19" s="158"/>
      <c r="J19" s="159"/>
      <c r="K19" s="158"/>
      <c r="L19" s="170"/>
      <c r="M19" s="170"/>
      <c r="N19" s="170"/>
      <c r="O19" s="170"/>
      <c r="P19" s="170"/>
      <c r="Q19" s="170"/>
      <c r="R19" s="170"/>
      <c r="S19" s="170"/>
      <c r="T19" s="170"/>
      <c r="U19" s="170"/>
      <c r="V19" s="170"/>
      <c r="W19" s="170"/>
      <c r="X19" s="170"/>
      <c r="Y19" s="170"/>
      <c r="Z19" s="170"/>
    </row>
    <row r="20" spans="1:26" ht="40.5" customHeight="1">
      <c r="A20" s="642" t="s">
        <v>3524</v>
      </c>
      <c r="B20" s="156" t="s">
        <v>2975</v>
      </c>
      <c r="C20" s="150">
        <v>1</v>
      </c>
      <c r="D20" s="159"/>
      <c r="E20" s="642" t="s">
        <v>3523</v>
      </c>
      <c r="F20" s="156" t="s">
        <v>2799</v>
      </c>
      <c r="G20" s="163">
        <v>2</v>
      </c>
      <c r="H20" s="159"/>
      <c r="I20" s="642" t="s">
        <v>3522</v>
      </c>
      <c r="J20" s="156" t="s">
        <v>2799</v>
      </c>
      <c r="K20" s="150">
        <v>1</v>
      </c>
      <c r="L20" s="170"/>
      <c r="M20" s="170"/>
      <c r="N20" s="170"/>
      <c r="O20" s="170"/>
      <c r="P20" s="170"/>
      <c r="Q20" s="170"/>
      <c r="R20" s="170"/>
      <c r="S20" s="170"/>
      <c r="T20" s="170"/>
      <c r="U20" s="170"/>
      <c r="V20" s="170"/>
      <c r="W20" s="170"/>
      <c r="X20" s="170"/>
      <c r="Y20" s="170"/>
      <c r="Z20" s="170"/>
    </row>
    <row r="21" spans="1:26" ht="40.5" customHeight="1">
      <c r="A21" s="629"/>
      <c r="B21" s="154" t="s">
        <v>2818</v>
      </c>
      <c r="C21" s="144">
        <v>1</v>
      </c>
      <c r="D21" s="159"/>
      <c r="E21" s="629"/>
      <c r="F21" s="154" t="s">
        <v>2817</v>
      </c>
      <c r="G21" s="161">
        <v>1</v>
      </c>
      <c r="H21" s="159"/>
      <c r="I21" s="629"/>
      <c r="J21" s="154" t="s">
        <v>2846</v>
      </c>
      <c r="K21" s="144">
        <v>1</v>
      </c>
      <c r="L21" s="170"/>
      <c r="M21" s="170"/>
      <c r="N21" s="170"/>
      <c r="O21" s="170"/>
      <c r="P21" s="170"/>
      <c r="Q21" s="170"/>
      <c r="R21" s="170"/>
      <c r="S21" s="170"/>
      <c r="T21" s="170"/>
      <c r="U21" s="170"/>
      <c r="V21" s="170"/>
      <c r="W21" s="170"/>
      <c r="X21" s="170"/>
      <c r="Y21" s="170"/>
      <c r="Z21" s="170"/>
    </row>
    <row r="22" spans="1:26" ht="40.5" customHeight="1">
      <c r="A22" s="629"/>
      <c r="B22" s="154" t="s">
        <v>2819</v>
      </c>
      <c r="C22" s="144">
        <v>2</v>
      </c>
      <c r="D22" s="159"/>
      <c r="E22" s="629"/>
      <c r="F22" s="154" t="s">
        <v>2816</v>
      </c>
      <c r="G22" s="161">
        <v>1</v>
      </c>
      <c r="H22" s="159"/>
      <c r="I22" s="629"/>
      <c r="J22" s="154" t="s">
        <v>2810</v>
      </c>
      <c r="K22" s="144">
        <v>1</v>
      </c>
      <c r="L22" s="170"/>
      <c r="M22" s="170"/>
      <c r="N22" s="170"/>
      <c r="O22" s="170"/>
      <c r="P22" s="170"/>
      <c r="Q22" s="170"/>
      <c r="R22" s="170"/>
      <c r="S22" s="170"/>
      <c r="T22" s="170"/>
      <c r="U22" s="170"/>
      <c r="V22" s="170"/>
      <c r="W22" s="170"/>
      <c r="X22" s="170"/>
      <c r="Y22" s="170"/>
      <c r="Z22" s="170"/>
    </row>
    <row r="23" spans="1:26" ht="40.5" customHeight="1">
      <c r="A23" s="629"/>
      <c r="B23" s="154" t="s">
        <v>2820</v>
      </c>
      <c r="C23" s="161">
        <v>1</v>
      </c>
      <c r="D23" s="159"/>
      <c r="E23" s="629"/>
      <c r="F23" s="154" t="s">
        <v>2847</v>
      </c>
      <c r="G23" s="161">
        <v>1</v>
      </c>
      <c r="H23" s="159"/>
      <c r="I23" s="629"/>
      <c r="J23" s="154" t="s">
        <v>2809</v>
      </c>
      <c r="K23" s="144">
        <v>1</v>
      </c>
      <c r="L23" s="170"/>
      <c r="M23" s="170"/>
      <c r="N23" s="170"/>
      <c r="O23" s="170"/>
      <c r="P23" s="170"/>
      <c r="Q23" s="170"/>
      <c r="R23" s="170"/>
      <c r="S23" s="170"/>
      <c r="T23" s="170"/>
      <c r="U23" s="170"/>
      <c r="V23" s="170"/>
      <c r="W23" s="170"/>
      <c r="X23" s="170"/>
      <c r="Y23" s="170"/>
      <c r="Z23" s="170"/>
    </row>
    <row r="24" spans="1:26">
      <c r="A24" s="155"/>
      <c r="B24" s="153"/>
      <c r="C24" s="160"/>
      <c r="D24" s="159"/>
      <c r="E24" s="158"/>
      <c r="F24" s="159"/>
      <c r="G24" s="158"/>
      <c r="H24" s="159"/>
      <c r="I24" s="158"/>
      <c r="J24" s="159"/>
      <c r="K24" s="158"/>
      <c r="L24" s="170"/>
      <c r="M24" s="170"/>
      <c r="N24" s="170"/>
      <c r="O24" s="170"/>
      <c r="P24" s="170"/>
      <c r="Q24" s="170"/>
      <c r="R24" s="170"/>
      <c r="S24" s="170"/>
      <c r="T24" s="170"/>
      <c r="U24" s="170"/>
      <c r="V24" s="170"/>
      <c r="W24" s="170"/>
      <c r="X24" s="170"/>
      <c r="Y24" s="170"/>
      <c r="Z24" s="170"/>
    </row>
    <row r="25" spans="1:26" ht="40.5" customHeight="1">
      <c r="A25" s="642" t="s">
        <v>3521</v>
      </c>
      <c r="B25" s="156" t="s">
        <v>2897</v>
      </c>
      <c r="C25" s="163">
        <v>1</v>
      </c>
      <c r="D25" s="159"/>
      <c r="E25" s="642" t="s">
        <v>3520</v>
      </c>
      <c r="F25" s="156" t="s">
        <v>2962</v>
      </c>
      <c r="G25" s="150">
        <v>1</v>
      </c>
      <c r="H25" s="159"/>
      <c r="I25" s="642" t="s">
        <v>3519</v>
      </c>
      <c r="J25" s="156" t="s">
        <v>3365</v>
      </c>
      <c r="K25" s="163">
        <v>2</v>
      </c>
      <c r="L25" s="170"/>
      <c r="M25" s="170"/>
      <c r="N25" s="170"/>
      <c r="O25" s="170"/>
      <c r="P25" s="170"/>
      <c r="Q25" s="170"/>
      <c r="R25" s="170"/>
      <c r="S25" s="170"/>
      <c r="T25" s="170"/>
      <c r="U25" s="170"/>
      <c r="V25" s="170"/>
      <c r="W25" s="170"/>
      <c r="X25" s="170"/>
      <c r="Y25" s="170"/>
      <c r="Z25" s="170"/>
    </row>
    <row r="26" spans="1:26" ht="40.5" customHeight="1">
      <c r="A26" s="629"/>
      <c r="B26" s="154" t="s">
        <v>2802</v>
      </c>
      <c r="C26" s="161">
        <v>1</v>
      </c>
      <c r="D26" s="159"/>
      <c r="E26" s="629"/>
      <c r="F26" s="154" t="s">
        <v>2838</v>
      </c>
      <c r="G26" s="144">
        <v>3</v>
      </c>
      <c r="H26" s="159"/>
      <c r="I26" s="629"/>
      <c r="J26" s="154" t="s">
        <v>2805</v>
      </c>
      <c r="K26" s="161">
        <v>1</v>
      </c>
      <c r="L26" s="170"/>
      <c r="M26" s="170"/>
      <c r="N26" s="170"/>
      <c r="O26" s="170"/>
      <c r="P26" s="170"/>
      <c r="Q26" s="170"/>
      <c r="R26" s="170"/>
      <c r="S26" s="170"/>
      <c r="T26" s="170"/>
      <c r="U26" s="170"/>
      <c r="V26" s="170"/>
      <c r="W26" s="170"/>
      <c r="X26" s="170"/>
      <c r="Y26" s="170"/>
      <c r="Z26" s="170"/>
    </row>
    <row r="27" spans="1:26" ht="40.5" customHeight="1">
      <c r="A27" s="629"/>
      <c r="B27" s="154" t="s">
        <v>2803</v>
      </c>
      <c r="C27" s="161">
        <v>1</v>
      </c>
      <c r="D27" s="159"/>
      <c r="E27" s="629"/>
      <c r="F27" s="154" t="s">
        <v>2950</v>
      </c>
      <c r="G27" s="144">
        <v>2</v>
      </c>
      <c r="H27" s="159"/>
      <c r="I27" s="629"/>
      <c r="J27" s="154" t="s">
        <v>3353</v>
      </c>
      <c r="K27" s="161">
        <v>1</v>
      </c>
      <c r="L27" s="170"/>
      <c r="M27" s="170"/>
      <c r="N27" s="170"/>
      <c r="O27" s="170"/>
      <c r="P27" s="170"/>
      <c r="Q27" s="170"/>
      <c r="R27" s="170"/>
      <c r="S27" s="170"/>
      <c r="T27" s="170"/>
      <c r="U27" s="170"/>
      <c r="V27" s="170"/>
      <c r="W27" s="170"/>
      <c r="X27" s="170"/>
      <c r="Y27" s="170"/>
      <c r="Z27" s="170"/>
    </row>
    <row r="28" spans="1:26">
      <c r="A28" s="155"/>
      <c r="B28" s="153"/>
      <c r="C28" s="160"/>
      <c r="D28" s="159"/>
      <c r="E28" s="158"/>
      <c r="F28" s="159"/>
      <c r="G28" s="158"/>
      <c r="H28" s="159"/>
      <c r="I28" s="158"/>
      <c r="J28" s="159"/>
      <c r="K28" s="158"/>
      <c r="L28" s="170"/>
      <c r="M28" s="170"/>
      <c r="N28" s="170"/>
      <c r="O28" s="170"/>
      <c r="P28" s="170"/>
      <c r="Q28" s="170"/>
      <c r="R28" s="170"/>
      <c r="S28" s="170"/>
      <c r="T28" s="170"/>
      <c r="U28" s="170"/>
      <c r="V28" s="170"/>
      <c r="W28" s="170"/>
      <c r="X28" s="170"/>
      <c r="Y28" s="170"/>
      <c r="Z28" s="170"/>
    </row>
    <row r="29" spans="1:26" ht="40.5" customHeight="1">
      <c r="A29" s="642" t="s">
        <v>3518</v>
      </c>
      <c r="B29" s="156" t="s">
        <v>2795</v>
      </c>
      <c r="C29" s="150">
        <v>1</v>
      </c>
      <c r="D29" s="159"/>
      <c r="E29" s="642" t="s">
        <v>3517</v>
      </c>
      <c r="F29" s="156" t="s">
        <v>3355</v>
      </c>
      <c r="G29" s="163">
        <v>3</v>
      </c>
      <c r="H29" s="159"/>
      <c r="I29" s="642" t="s">
        <v>3516</v>
      </c>
      <c r="J29" s="156" t="s">
        <v>3365</v>
      </c>
      <c r="K29" s="150">
        <v>1</v>
      </c>
      <c r="L29" s="170"/>
      <c r="M29" s="170"/>
      <c r="N29" s="170"/>
      <c r="O29" s="170"/>
      <c r="P29" s="170"/>
      <c r="Q29" s="170"/>
      <c r="R29" s="170"/>
      <c r="S29" s="170"/>
      <c r="T29" s="170"/>
      <c r="U29" s="170"/>
      <c r="V29" s="170"/>
      <c r="W29" s="170"/>
      <c r="X29" s="170"/>
      <c r="Y29" s="170"/>
      <c r="Z29" s="170"/>
    </row>
    <row r="30" spans="1:26" ht="40.5" customHeight="1">
      <c r="A30" s="629"/>
      <c r="B30" s="154" t="s">
        <v>2942</v>
      </c>
      <c r="C30" s="144">
        <v>1</v>
      </c>
      <c r="D30" s="159"/>
      <c r="E30" s="629"/>
      <c r="F30" s="154" t="s">
        <v>3342</v>
      </c>
      <c r="G30" s="161">
        <v>1</v>
      </c>
      <c r="H30" s="159"/>
      <c r="I30" s="629"/>
      <c r="J30" s="154" t="s">
        <v>3340</v>
      </c>
      <c r="K30" s="144">
        <v>1</v>
      </c>
      <c r="L30" s="170"/>
      <c r="M30" s="170"/>
      <c r="N30" s="170"/>
      <c r="O30" s="170"/>
      <c r="P30" s="170"/>
      <c r="Q30" s="170"/>
      <c r="R30" s="170"/>
      <c r="S30" s="170"/>
      <c r="T30" s="170"/>
      <c r="U30" s="170"/>
      <c r="V30" s="170"/>
      <c r="W30" s="170"/>
      <c r="X30" s="170"/>
      <c r="Y30" s="170"/>
      <c r="Z30" s="170"/>
    </row>
    <row r="31" spans="1:26" ht="40.5" customHeight="1">
      <c r="A31" s="629"/>
      <c r="B31" s="154" t="s">
        <v>2786</v>
      </c>
      <c r="C31" s="144">
        <v>1</v>
      </c>
      <c r="D31" s="159"/>
      <c r="E31" s="629"/>
      <c r="F31" s="154" t="s">
        <v>3367</v>
      </c>
      <c r="G31" s="161">
        <v>1</v>
      </c>
      <c r="H31" s="159"/>
      <c r="I31" s="629"/>
      <c r="J31" s="154" t="s">
        <v>3344</v>
      </c>
      <c r="K31" s="144">
        <v>1</v>
      </c>
      <c r="L31" s="170"/>
      <c r="M31" s="170"/>
      <c r="N31" s="170"/>
      <c r="O31" s="170"/>
      <c r="P31" s="170"/>
      <c r="Q31" s="170"/>
      <c r="R31" s="170"/>
      <c r="S31" s="170"/>
      <c r="T31" s="170"/>
      <c r="U31" s="170"/>
      <c r="V31" s="170"/>
      <c r="W31" s="170"/>
      <c r="X31" s="170"/>
      <c r="Y31" s="170"/>
      <c r="Z31" s="170"/>
    </row>
    <row r="32" spans="1:26" ht="40.5" customHeight="1">
      <c r="A32" s="155"/>
      <c r="B32" s="153"/>
      <c r="C32" s="160"/>
      <c r="D32" s="159"/>
      <c r="E32" s="629"/>
      <c r="F32" s="154" t="s">
        <v>3340</v>
      </c>
      <c r="G32" s="161">
        <v>1</v>
      </c>
      <c r="H32" s="159"/>
      <c r="I32" s="158"/>
      <c r="J32" s="159"/>
      <c r="K32" s="158"/>
      <c r="L32" s="170"/>
      <c r="M32" s="170"/>
      <c r="N32" s="170"/>
      <c r="O32" s="170"/>
      <c r="P32" s="170"/>
      <c r="Q32" s="170"/>
      <c r="R32" s="170"/>
      <c r="S32" s="170"/>
      <c r="T32" s="170"/>
      <c r="U32" s="170"/>
      <c r="V32" s="170"/>
      <c r="W32" s="170"/>
      <c r="X32" s="170"/>
      <c r="Y32" s="170"/>
      <c r="Z32" s="170"/>
    </row>
    <row r="33" spans="1:26" ht="40.5" customHeight="1">
      <c r="A33" s="155"/>
      <c r="B33" s="153"/>
      <c r="C33" s="160"/>
      <c r="D33" s="159"/>
      <c r="E33" s="629"/>
      <c r="F33" s="154" t="s">
        <v>3338</v>
      </c>
      <c r="G33" s="161">
        <v>1</v>
      </c>
      <c r="H33" s="159"/>
      <c r="I33" s="158"/>
      <c r="J33" s="159"/>
      <c r="K33" s="158"/>
      <c r="L33" s="170"/>
      <c r="M33" s="170"/>
      <c r="N33" s="170"/>
      <c r="O33" s="170"/>
      <c r="P33" s="170"/>
      <c r="Q33" s="170"/>
      <c r="R33" s="170"/>
      <c r="S33" s="170"/>
      <c r="T33" s="170"/>
      <c r="U33" s="170"/>
      <c r="V33" s="170"/>
      <c r="W33" s="170"/>
      <c r="X33" s="170"/>
      <c r="Y33" s="170"/>
      <c r="Z33" s="170"/>
    </row>
    <row r="34" spans="1:26">
      <c r="A34" s="155"/>
      <c r="B34" s="153"/>
      <c r="C34" s="160"/>
      <c r="D34" s="159"/>
      <c r="E34" s="158"/>
      <c r="F34" s="159"/>
      <c r="G34" s="158"/>
      <c r="H34" s="159"/>
      <c r="I34" s="158"/>
      <c r="J34" s="159"/>
      <c r="K34" s="158"/>
      <c r="L34" s="170"/>
      <c r="M34" s="170"/>
      <c r="N34" s="170"/>
      <c r="O34" s="170"/>
      <c r="P34" s="170"/>
      <c r="Q34" s="170"/>
      <c r="R34" s="170"/>
      <c r="S34" s="170"/>
      <c r="T34" s="170"/>
      <c r="U34" s="170"/>
      <c r="V34" s="170"/>
      <c r="W34" s="170"/>
      <c r="X34" s="170"/>
      <c r="Y34" s="170"/>
      <c r="Z34" s="170"/>
    </row>
    <row r="35" spans="1:26">
      <c r="A35" s="155"/>
      <c r="B35" s="153"/>
      <c r="C35" s="160"/>
      <c r="D35" s="159"/>
      <c r="E35" s="158"/>
      <c r="F35" s="159"/>
      <c r="G35" s="158"/>
      <c r="H35" s="159"/>
      <c r="I35" s="158"/>
      <c r="J35" s="159"/>
      <c r="K35" s="158"/>
      <c r="L35" s="170"/>
      <c r="M35" s="170"/>
      <c r="N35" s="170"/>
      <c r="O35" s="170"/>
      <c r="P35" s="170"/>
      <c r="Q35" s="170"/>
      <c r="R35" s="170"/>
      <c r="S35" s="170"/>
      <c r="T35" s="170"/>
      <c r="U35" s="170"/>
      <c r="V35" s="170"/>
      <c r="W35" s="170"/>
      <c r="X35" s="170"/>
      <c r="Y35" s="170"/>
      <c r="Z35" s="170"/>
    </row>
    <row r="36" spans="1:26" ht="40.5" customHeight="1">
      <c r="A36" s="642" t="s">
        <v>3515</v>
      </c>
      <c r="B36" s="156" t="s">
        <v>3037</v>
      </c>
      <c r="C36" s="150">
        <v>1</v>
      </c>
      <c r="D36" s="159"/>
      <c r="E36" s="642" t="s">
        <v>3514</v>
      </c>
      <c r="F36" s="164" t="s">
        <v>3061</v>
      </c>
      <c r="G36" s="163">
        <v>1</v>
      </c>
      <c r="H36" s="159"/>
      <c r="I36" s="642" t="s">
        <v>3513</v>
      </c>
      <c r="J36" s="156" t="s">
        <v>3023</v>
      </c>
      <c r="K36" s="150">
        <v>1</v>
      </c>
      <c r="L36" s="170"/>
      <c r="M36" s="170"/>
      <c r="N36" s="170"/>
      <c r="O36" s="170"/>
      <c r="P36" s="170"/>
      <c r="Q36" s="170"/>
      <c r="R36" s="170"/>
      <c r="S36" s="170"/>
      <c r="T36" s="170"/>
      <c r="U36" s="170"/>
      <c r="V36" s="170"/>
      <c r="W36" s="170"/>
      <c r="X36" s="170"/>
      <c r="Y36" s="170"/>
      <c r="Z36" s="170"/>
    </row>
    <row r="37" spans="1:26" ht="40.5" customHeight="1">
      <c r="A37" s="629"/>
      <c r="B37" s="154" t="s">
        <v>3029</v>
      </c>
      <c r="C37" s="144">
        <v>1</v>
      </c>
      <c r="D37" s="159"/>
      <c r="E37" s="629"/>
      <c r="F37" s="162" t="s">
        <v>3066</v>
      </c>
      <c r="G37" s="161">
        <v>1</v>
      </c>
      <c r="H37" s="159"/>
      <c r="I37" s="629"/>
      <c r="J37" s="154" t="s">
        <v>3067</v>
      </c>
      <c r="K37" s="144">
        <v>4</v>
      </c>
      <c r="L37" s="170"/>
      <c r="M37" s="170"/>
      <c r="N37" s="170"/>
      <c r="O37" s="170"/>
      <c r="P37" s="170"/>
      <c r="Q37" s="170"/>
      <c r="R37" s="170"/>
      <c r="S37" s="170"/>
      <c r="T37" s="170"/>
      <c r="U37" s="170"/>
      <c r="V37" s="170"/>
      <c r="W37" s="170"/>
      <c r="X37" s="170"/>
      <c r="Y37" s="170"/>
      <c r="Z37" s="170"/>
    </row>
    <row r="38" spans="1:26" ht="40.5" customHeight="1">
      <c r="A38" s="629"/>
      <c r="B38" s="154" t="s">
        <v>3062</v>
      </c>
      <c r="C38" s="144">
        <v>1</v>
      </c>
      <c r="D38" s="159"/>
      <c r="E38" s="629"/>
      <c r="F38" s="162" t="s">
        <v>3092</v>
      </c>
      <c r="G38" s="161">
        <v>1</v>
      </c>
      <c r="H38" s="159"/>
      <c r="I38" s="629"/>
      <c r="J38" s="154" t="s">
        <v>3109</v>
      </c>
      <c r="K38" s="144">
        <v>1</v>
      </c>
      <c r="L38" s="170"/>
      <c r="M38" s="170"/>
      <c r="N38" s="170"/>
      <c r="O38" s="170"/>
      <c r="P38" s="170"/>
      <c r="Q38" s="170"/>
      <c r="R38" s="170"/>
      <c r="S38" s="170"/>
      <c r="T38" s="170"/>
      <c r="U38" s="170"/>
      <c r="V38" s="170"/>
      <c r="W38" s="170"/>
      <c r="X38" s="170"/>
      <c r="Y38" s="170"/>
      <c r="Z38" s="170"/>
    </row>
    <row r="39" spans="1:26" ht="40.5" customHeight="1">
      <c r="A39" s="629"/>
      <c r="B39" s="154" t="s">
        <v>3072</v>
      </c>
      <c r="C39" s="144">
        <v>1</v>
      </c>
      <c r="D39" s="159"/>
      <c r="E39" s="629"/>
      <c r="F39" s="162" t="s">
        <v>3093</v>
      </c>
      <c r="G39" s="161">
        <v>1</v>
      </c>
      <c r="H39" s="159"/>
      <c r="I39" s="158"/>
      <c r="J39" s="159"/>
      <c r="K39" s="158"/>
      <c r="L39" s="170"/>
      <c r="M39" s="170"/>
      <c r="N39" s="170"/>
      <c r="O39" s="170"/>
      <c r="P39" s="170"/>
      <c r="Q39" s="170"/>
      <c r="R39" s="170"/>
      <c r="S39" s="170"/>
      <c r="T39" s="170"/>
      <c r="U39" s="170"/>
      <c r="V39" s="170"/>
      <c r="W39" s="170"/>
      <c r="X39" s="170"/>
      <c r="Y39" s="170"/>
      <c r="Z39" s="170"/>
    </row>
    <row r="40" spans="1:26" ht="40.5" customHeight="1">
      <c r="A40" s="629"/>
      <c r="B40" s="154" t="s">
        <v>3106</v>
      </c>
      <c r="C40" s="144">
        <v>1</v>
      </c>
      <c r="D40" s="159"/>
      <c r="E40" s="629"/>
      <c r="F40" s="162" t="s">
        <v>3025</v>
      </c>
      <c r="G40" s="161">
        <v>1</v>
      </c>
      <c r="H40" s="159"/>
      <c r="I40" s="158"/>
      <c r="J40" s="159"/>
      <c r="K40" s="158"/>
      <c r="L40" s="170"/>
      <c r="M40" s="170"/>
      <c r="N40" s="170"/>
      <c r="O40" s="170"/>
      <c r="P40" s="170"/>
      <c r="Q40" s="170"/>
      <c r="R40" s="170"/>
      <c r="S40" s="170"/>
      <c r="T40" s="170"/>
      <c r="U40" s="170"/>
      <c r="V40" s="170"/>
      <c r="W40" s="170"/>
      <c r="X40" s="170"/>
      <c r="Y40" s="170"/>
      <c r="Z40" s="170"/>
    </row>
    <row r="41" spans="1:26" ht="40.5" customHeight="1">
      <c r="A41" s="629"/>
      <c r="B41" s="154" t="s">
        <v>3066</v>
      </c>
      <c r="C41" s="144">
        <v>2</v>
      </c>
      <c r="D41" s="159"/>
      <c r="E41" s="629"/>
      <c r="F41" s="162" t="s">
        <v>3037</v>
      </c>
      <c r="G41" s="161">
        <v>1</v>
      </c>
      <c r="H41" s="159"/>
      <c r="I41" s="158"/>
      <c r="J41" s="159"/>
      <c r="K41" s="158"/>
      <c r="L41" s="170"/>
      <c r="M41" s="170"/>
      <c r="N41" s="170"/>
      <c r="O41" s="170"/>
      <c r="P41" s="170"/>
      <c r="Q41" s="170"/>
      <c r="R41" s="170"/>
      <c r="S41" s="170"/>
      <c r="T41" s="170"/>
      <c r="U41" s="170"/>
      <c r="V41" s="170"/>
      <c r="W41" s="170"/>
      <c r="X41" s="170"/>
      <c r="Y41" s="170"/>
      <c r="Z41" s="170"/>
    </row>
    <row r="42" spans="1:26" ht="40.5" customHeight="1">
      <c r="A42" s="155"/>
      <c r="B42" s="153"/>
      <c r="C42" s="160"/>
      <c r="D42" s="159"/>
      <c r="E42" s="629"/>
      <c r="F42" s="162" t="s">
        <v>3094</v>
      </c>
      <c r="G42" s="161">
        <v>1</v>
      </c>
      <c r="H42" s="159"/>
      <c r="I42" s="158"/>
      <c r="J42" s="159"/>
      <c r="K42" s="158"/>
      <c r="L42" s="170"/>
      <c r="M42" s="170"/>
      <c r="N42" s="170"/>
      <c r="O42" s="170"/>
      <c r="P42" s="170"/>
      <c r="Q42" s="170"/>
      <c r="R42" s="170"/>
      <c r="S42" s="170"/>
      <c r="T42" s="170"/>
      <c r="U42" s="170"/>
      <c r="V42" s="170"/>
      <c r="W42" s="170"/>
      <c r="X42" s="170"/>
      <c r="Y42" s="170"/>
      <c r="Z42" s="170"/>
    </row>
    <row r="43" spans="1:26" ht="40.5" customHeight="1">
      <c r="A43" s="155"/>
      <c r="B43" s="153"/>
      <c r="C43" s="160"/>
      <c r="D43" s="159"/>
      <c r="E43" s="629"/>
      <c r="F43" s="162" t="s">
        <v>3107</v>
      </c>
      <c r="G43" s="161">
        <v>1</v>
      </c>
      <c r="H43" s="159"/>
      <c r="I43" s="158"/>
      <c r="J43" s="159"/>
      <c r="K43" s="158"/>
      <c r="L43" s="170"/>
      <c r="M43" s="170"/>
      <c r="N43" s="170"/>
      <c r="O43" s="170"/>
      <c r="P43" s="170"/>
      <c r="Q43" s="170"/>
      <c r="R43" s="170"/>
      <c r="S43" s="170"/>
      <c r="T43" s="170"/>
      <c r="U43" s="170"/>
      <c r="V43" s="170"/>
      <c r="W43" s="170"/>
      <c r="X43" s="170"/>
      <c r="Y43" s="170"/>
      <c r="Z43" s="170"/>
    </row>
    <row r="44" spans="1:26">
      <c r="A44" s="155"/>
      <c r="B44" s="153"/>
      <c r="C44" s="160"/>
      <c r="D44" s="159"/>
      <c r="E44" s="158"/>
      <c r="F44" s="159"/>
      <c r="G44" s="158"/>
      <c r="H44" s="159"/>
      <c r="I44" s="158"/>
      <c r="J44" s="159"/>
      <c r="K44" s="158"/>
      <c r="L44" s="170"/>
      <c r="M44" s="170"/>
      <c r="N44" s="170"/>
      <c r="O44" s="170"/>
      <c r="P44" s="170"/>
      <c r="Q44" s="170"/>
      <c r="R44" s="170"/>
      <c r="S44" s="170"/>
      <c r="T44" s="170"/>
      <c r="U44" s="170"/>
      <c r="V44" s="170"/>
      <c r="W44" s="170"/>
      <c r="X44" s="170"/>
      <c r="Y44" s="170"/>
      <c r="Z44" s="170"/>
    </row>
    <row r="45" spans="1:26" ht="40.5" customHeight="1">
      <c r="A45" s="642" t="s">
        <v>3512</v>
      </c>
      <c r="B45" s="164" t="s">
        <v>3072</v>
      </c>
      <c r="C45" s="163">
        <v>1</v>
      </c>
      <c r="D45" s="159"/>
      <c r="E45" s="642" t="s">
        <v>3511</v>
      </c>
      <c r="F45" s="156" t="s">
        <v>3022</v>
      </c>
      <c r="G45" s="150">
        <v>1</v>
      </c>
      <c r="H45" s="159"/>
      <c r="I45" s="642" t="s">
        <v>3510</v>
      </c>
      <c r="J45" s="164" t="s">
        <v>3110</v>
      </c>
      <c r="K45" s="163">
        <v>1</v>
      </c>
      <c r="L45" s="170"/>
      <c r="M45" s="170"/>
      <c r="N45" s="170"/>
      <c r="O45" s="170"/>
      <c r="P45" s="170"/>
      <c r="Q45" s="170"/>
      <c r="R45" s="170"/>
      <c r="S45" s="170"/>
      <c r="T45" s="170"/>
      <c r="U45" s="170"/>
      <c r="V45" s="170"/>
      <c r="W45" s="170"/>
      <c r="X45" s="170"/>
      <c r="Y45" s="170"/>
      <c r="Z45" s="170"/>
    </row>
    <row r="46" spans="1:26" ht="40.5" customHeight="1">
      <c r="A46" s="629"/>
      <c r="B46" s="162" t="s">
        <v>3065</v>
      </c>
      <c r="C46" s="161">
        <v>4</v>
      </c>
      <c r="D46" s="159"/>
      <c r="E46" s="629"/>
      <c r="F46" s="154" t="s">
        <v>3114</v>
      </c>
      <c r="G46" s="144">
        <v>1</v>
      </c>
      <c r="H46" s="159"/>
      <c r="I46" s="629"/>
      <c r="J46" s="162" t="s">
        <v>3096</v>
      </c>
      <c r="K46" s="161">
        <v>1</v>
      </c>
      <c r="L46" s="170"/>
      <c r="M46" s="170"/>
      <c r="N46" s="170"/>
      <c r="O46" s="170"/>
      <c r="P46" s="170"/>
      <c r="Q46" s="170"/>
      <c r="R46" s="170"/>
      <c r="S46" s="170"/>
      <c r="T46" s="170"/>
      <c r="U46" s="170"/>
      <c r="V46" s="170"/>
      <c r="W46" s="170"/>
      <c r="X46" s="170"/>
      <c r="Y46" s="170"/>
      <c r="Z46" s="170"/>
    </row>
    <row r="47" spans="1:26" ht="40.5" customHeight="1">
      <c r="A47" s="629"/>
      <c r="B47" s="162" t="s">
        <v>3104</v>
      </c>
      <c r="C47" s="161">
        <v>1</v>
      </c>
      <c r="D47" s="159"/>
      <c r="E47" s="629"/>
      <c r="F47" s="154" t="s">
        <v>3065</v>
      </c>
      <c r="G47" s="144">
        <v>3</v>
      </c>
      <c r="H47" s="159"/>
      <c r="I47" s="629"/>
      <c r="J47" s="162" t="s">
        <v>3097</v>
      </c>
      <c r="K47" s="161">
        <v>1</v>
      </c>
      <c r="L47" s="170"/>
      <c r="M47" s="170"/>
      <c r="N47" s="170"/>
      <c r="O47" s="170"/>
      <c r="P47" s="170"/>
      <c r="Q47" s="170"/>
      <c r="R47" s="170"/>
      <c r="S47" s="170"/>
      <c r="T47" s="170"/>
      <c r="U47" s="170"/>
      <c r="V47" s="170"/>
      <c r="W47" s="170"/>
      <c r="X47" s="170"/>
      <c r="Y47" s="170"/>
      <c r="Z47" s="170"/>
    </row>
    <row r="48" spans="1:26" ht="40.5" customHeight="1">
      <c r="A48" s="629"/>
      <c r="B48" s="162" t="s">
        <v>3062</v>
      </c>
      <c r="C48" s="161">
        <v>1</v>
      </c>
      <c r="D48" s="159"/>
      <c r="E48" s="158"/>
      <c r="F48" s="159"/>
      <c r="G48" s="158"/>
      <c r="H48" s="159"/>
      <c r="I48" s="158"/>
      <c r="J48" s="159"/>
      <c r="K48" s="158"/>
      <c r="L48" s="170"/>
      <c r="M48" s="170"/>
      <c r="N48" s="170"/>
      <c r="O48" s="170"/>
      <c r="P48" s="170"/>
      <c r="Q48" s="170"/>
      <c r="R48" s="170"/>
      <c r="S48" s="170"/>
      <c r="T48" s="170"/>
      <c r="U48" s="170"/>
      <c r="V48" s="170"/>
      <c r="W48" s="170"/>
      <c r="X48" s="170"/>
      <c r="Y48" s="170"/>
      <c r="Z48" s="170"/>
    </row>
    <row r="49" spans="1:26">
      <c r="A49" s="155"/>
      <c r="B49" s="153"/>
      <c r="C49" s="160"/>
      <c r="D49" s="159"/>
      <c r="E49" s="158"/>
      <c r="F49" s="159"/>
      <c r="G49" s="158"/>
      <c r="H49" s="159"/>
      <c r="I49" s="158"/>
      <c r="J49" s="159"/>
      <c r="K49" s="158"/>
      <c r="L49" s="170"/>
      <c r="M49" s="170"/>
      <c r="N49" s="170"/>
      <c r="O49" s="170"/>
      <c r="P49" s="170"/>
      <c r="Q49" s="170"/>
      <c r="R49" s="170"/>
      <c r="S49" s="170"/>
      <c r="T49" s="170"/>
      <c r="U49" s="170"/>
      <c r="V49" s="170"/>
      <c r="W49" s="170"/>
      <c r="X49" s="170"/>
      <c r="Y49" s="170"/>
      <c r="Z49" s="170"/>
    </row>
    <row r="50" spans="1:26" ht="40.5" customHeight="1">
      <c r="A50" s="642" t="s">
        <v>3509</v>
      </c>
      <c r="B50" s="156" t="s">
        <v>3062</v>
      </c>
      <c r="C50" s="150">
        <v>1</v>
      </c>
      <c r="D50" s="159"/>
      <c r="E50" s="642" t="s">
        <v>3508</v>
      </c>
      <c r="F50" s="164" t="s">
        <v>3110</v>
      </c>
      <c r="G50" s="163">
        <v>1</v>
      </c>
      <c r="H50" s="159"/>
      <c r="I50" s="642" t="s">
        <v>3507</v>
      </c>
      <c r="J50" s="156" t="s">
        <v>3061</v>
      </c>
      <c r="K50" s="150">
        <v>1</v>
      </c>
      <c r="L50" s="170"/>
      <c r="M50" s="170"/>
      <c r="N50" s="170"/>
      <c r="O50" s="170"/>
      <c r="P50" s="170"/>
      <c r="Q50" s="170"/>
      <c r="R50" s="170"/>
      <c r="S50" s="170"/>
      <c r="T50" s="170"/>
      <c r="U50" s="170"/>
      <c r="V50" s="170"/>
      <c r="W50" s="170"/>
      <c r="X50" s="170"/>
      <c r="Y50" s="170"/>
      <c r="Z50" s="170"/>
    </row>
    <row r="51" spans="1:26" ht="40.5" customHeight="1">
      <c r="A51" s="629"/>
      <c r="B51" s="154" t="s">
        <v>3022</v>
      </c>
      <c r="C51" s="144">
        <v>1</v>
      </c>
      <c r="D51" s="159"/>
      <c r="E51" s="629"/>
      <c r="F51" s="162" t="s">
        <v>3067</v>
      </c>
      <c r="G51" s="161">
        <v>1</v>
      </c>
      <c r="H51" s="159"/>
      <c r="I51" s="629"/>
      <c r="J51" s="154" t="s">
        <v>3030</v>
      </c>
      <c r="K51" s="144">
        <v>1</v>
      </c>
      <c r="L51" s="170"/>
      <c r="M51" s="170"/>
      <c r="N51" s="170"/>
      <c r="O51" s="170"/>
      <c r="P51" s="170"/>
      <c r="Q51" s="170"/>
      <c r="R51" s="170"/>
      <c r="S51" s="170"/>
      <c r="T51" s="170"/>
      <c r="U51" s="170"/>
      <c r="V51" s="170"/>
      <c r="W51" s="170"/>
      <c r="X51" s="170"/>
      <c r="Y51" s="170"/>
      <c r="Z51" s="170"/>
    </row>
    <row r="52" spans="1:26" ht="40.5" customHeight="1">
      <c r="A52" s="629"/>
      <c r="B52" s="154" t="s">
        <v>3088</v>
      </c>
      <c r="C52" s="144">
        <v>1</v>
      </c>
      <c r="D52" s="159"/>
      <c r="E52" s="629"/>
      <c r="F52" s="162" t="s">
        <v>3374</v>
      </c>
      <c r="G52" s="161">
        <v>1</v>
      </c>
      <c r="H52" s="159"/>
      <c r="I52" s="629"/>
      <c r="J52" s="154" t="s">
        <v>3032</v>
      </c>
      <c r="K52" s="144">
        <v>1</v>
      </c>
      <c r="L52" s="170"/>
      <c r="M52" s="170"/>
      <c r="N52" s="170"/>
      <c r="O52" s="170"/>
      <c r="P52" s="170"/>
      <c r="Q52" s="170"/>
      <c r="R52" s="170"/>
      <c r="S52" s="170"/>
      <c r="T52" s="170"/>
      <c r="U52" s="170"/>
      <c r="V52" s="170"/>
      <c r="W52" s="170"/>
      <c r="X52" s="170"/>
      <c r="Y52" s="170"/>
      <c r="Z52" s="170"/>
    </row>
    <row r="53" spans="1:26" ht="40.5" customHeight="1">
      <c r="A53" s="629"/>
      <c r="B53" s="154" t="s">
        <v>3059</v>
      </c>
      <c r="C53" s="144">
        <v>1</v>
      </c>
      <c r="D53" s="159"/>
      <c r="E53" s="629"/>
      <c r="F53" s="162" t="s">
        <v>2715</v>
      </c>
      <c r="G53" s="161">
        <v>1</v>
      </c>
      <c r="H53" s="159"/>
      <c r="I53" s="629"/>
      <c r="J53" s="154" t="s">
        <v>3023</v>
      </c>
      <c r="K53" s="144">
        <v>1</v>
      </c>
      <c r="L53" s="170"/>
      <c r="M53" s="170"/>
      <c r="N53" s="170"/>
      <c r="O53" s="170"/>
      <c r="P53" s="170"/>
      <c r="Q53" s="170"/>
      <c r="R53" s="170"/>
      <c r="S53" s="170"/>
      <c r="T53" s="170"/>
      <c r="U53" s="170"/>
      <c r="V53" s="170"/>
      <c r="W53" s="170"/>
      <c r="X53" s="170"/>
      <c r="Y53" s="170"/>
      <c r="Z53" s="170"/>
    </row>
    <row r="54" spans="1:26" ht="40.5" customHeight="1">
      <c r="A54" s="629"/>
      <c r="B54" s="154" t="s">
        <v>3090</v>
      </c>
      <c r="C54" s="144">
        <v>1</v>
      </c>
      <c r="D54" s="159"/>
      <c r="E54" s="158"/>
      <c r="F54" s="159"/>
      <c r="G54" s="158"/>
      <c r="H54" s="159"/>
      <c r="I54" s="629"/>
      <c r="J54" s="154" t="s">
        <v>3089</v>
      </c>
      <c r="K54" s="144">
        <v>1</v>
      </c>
      <c r="L54" s="170"/>
      <c r="M54" s="170"/>
      <c r="N54" s="170"/>
      <c r="O54" s="170"/>
      <c r="P54" s="170"/>
      <c r="Q54" s="170"/>
      <c r="R54" s="170"/>
      <c r="S54" s="170"/>
      <c r="T54" s="170"/>
      <c r="U54" s="170"/>
      <c r="V54" s="170"/>
      <c r="W54" s="170"/>
      <c r="X54" s="170"/>
      <c r="Y54" s="170"/>
      <c r="Z54" s="170"/>
    </row>
    <row r="55" spans="1:26" ht="40.5" customHeight="1">
      <c r="A55" s="155"/>
      <c r="B55" s="153"/>
      <c r="C55" s="160"/>
      <c r="D55" s="159"/>
      <c r="E55" s="158"/>
      <c r="F55" s="159"/>
      <c r="G55" s="158"/>
      <c r="H55" s="159"/>
      <c r="I55" s="629"/>
      <c r="J55" s="154" t="s">
        <v>3103</v>
      </c>
      <c r="K55" s="144">
        <v>1</v>
      </c>
      <c r="L55" s="170"/>
      <c r="M55" s="170"/>
      <c r="N55" s="170"/>
      <c r="O55" s="170"/>
      <c r="P55" s="170"/>
      <c r="Q55" s="170"/>
      <c r="R55" s="170"/>
      <c r="S55" s="170"/>
      <c r="T55" s="170"/>
      <c r="U55" s="170"/>
      <c r="V55" s="170"/>
      <c r="W55" s="170"/>
      <c r="X55" s="170"/>
      <c r="Y55" s="170"/>
      <c r="Z55" s="170"/>
    </row>
    <row r="56" spans="1:26" ht="40.5" customHeight="1">
      <c r="A56" s="155"/>
      <c r="B56" s="153"/>
      <c r="C56" s="160"/>
      <c r="D56" s="159"/>
      <c r="E56" s="158"/>
      <c r="F56" s="159"/>
      <c r="G56" s="158"/>
      <c r="H56" s="159"/>
      <c r="I56" s="629"/>
      <c r="J56" s="154" t="s">
        <v>3060</v>
      </c>
      <c r="K56" s="144">
        <v>1</v>
      </c>
      <c r="L56" s="170"/>
      <c r="M56" s="170"/>
      <c r="N56" s="170"/>
      <c r="O56" s="170"/>
      <c r="P56" s="170"/>
      <c r="Q56" s="170"/>
      <c r="R56" s="170"/>
      <c r="S56" s="170"/>
      <c r="T56" s="170"/>
      <c r="U56" s="170"/>
      <c r="V56" s="170"/>
      <c r="W56" s="170"/>
      <c r="X56" s="170"/>
      <c r="Y56" s="170"/>
      <c r="Z56" s="170"/>
    </row>
    <row r="57" spans="1:26" ht="40.5" customHeight="1">
      <c r="A57" s="155"/>
      <c r="B57" s="153"/>
      <c r="C57" s="160"/>
      <c r="D57" s="159"/>
      <c r="E57" s="158"/>
      <c r="F57" s="159"/>
      <c r="G57" s="158"/>
      <c r="H57" s="159"/>
      <c r="I57" s="629"/>
      <c r="J57" s="154" t="s">
        <v>3091</v>
      </c>
      <c r="K57" s="144">
        <v>1</v>
      </c>
      <c r="L57" s="170"/>
      <c r="M57" s="170"/>
      <c r="N57" s="170"/>
      <c r="O57" s="170"/>
      <c r="P57" s="170"/>
      <c r="Q57" s="170"/>
      <c r="R57" s="170"/>
      <c r="S57" s="170"/>
      <c r="T57" s="170"/>
      <c r="U57" s="170"/>
      <c r="V57" s="170"/>
      <c r="W57" s="170"/>
      <c r="X57" s="170"/>
      <c r="Y57" s="170"/>
      <c r="Z57" s="170"/>
    </row>
    <row r="58" spans="1:26">
      <c r="A58" s="155"/>
      <c r="B58" s="153"/>
      <c r="C58" s="160"/>
      <c r="D58" s="159"/>
      <c r="E58" s="158"/>
      <c r="F58" s="159"/>
      <c r="G58" s="158"/>
      <c r="H58" s="159"/>
      <c r="I58" s="158"/>
      <c r="J58" s="159"/>
      <c r="K58" s="158"/>
      <c r="L58" s="170"/>
      <c r="M58" s="170"/>
      <c r="N58" s="170"/>
      <c r="O58" s="170"/>
      <c r="P58" s="170"/>
      <c r="Q58" s="170"/>
      <c r="R58" s="170"/>
      <c r="S58" s="170"/>
      <c r="T58" s="170"/>
      <c r="U58" s="170"/>
      <c r="V58" s="170"/>
      <c r="W58" s="170"/>
      <c r="X58" s="170"/>
      <c r="Y58" s="170"/>
      <c r="Z58" s="170"/>
    </row>
    <row r="59" spans="1:26" ht="40.5" customHeight="1">
      <c r="A59" s="642" t="s">
        <v>3506</v>
      </c>
      <c r="B59" s="164" t="s">
        <v>3069</v>
      </c>
      <c r="C59" s="163">
        <v>6</v>
      </c>
      <c r="D59" s="159"/>
      <c r="E59" s="642" t="s">
        <v>3505</v>
      </c>
      <c r="F59" s="156" t="s">
        <v>3032</v>
      </c>
      <c r="G59" s="150">
        <v>1</v>
      </c>
      <c r="H59" s="159"/>
      <c r="I59" s="642" t="s">
        <v>3504</v>
      </c>
      <c r="J59" s="164" t="s">
        <v>3070</v>
      </c>
      <c r="K59" s="163">
        <v>2</v>
      </c>
      <c r="L59" s="170"/>
      <c r="M59" s="170"/>
      <c r="N59" s="170"/>
      <c r="O59" s="170"/>
      <c r="P59" s="170"/>
      <c r="Q59" s="170"/>
      <c r="R59" s="170"/>
      <c r="S59" s="170"/>
      <c r="T59" s="170"/>
      <c r="U59" s="170"/>
      <c r="V59" s="170"/>
      <c r="W59" s="170"/>
      <c r="X59" s="170"/>
      <c r="Y59" s="170"/>
      <c r="Z59" s="170"/>
    </row>
    <row r="60" spans="1:26" ht="40.5" customHeight="1">
      <c r="A60" s="629"/>
      <c r="B60" s="162" t="s">
        <v>3030</v>
      </c>
      <c r="C60" s="161">
        <v>1</v>
      </c>
      <c r="D60" s="159"/>
      <c r="E60" s="629"/>
      <c r="F60" s="154" t="s">
        <v>3100</v>
      </c>
      <c r="G60" s="144">
        <v>1</v>
      </c>
      <c r="H60" s="159"/>
      <c r="I60" s="629"/>
      <c r="J60" s="162" t="s">
        <v>3030</v>
      </c>
      <c r="K60" s="161">
        <v>1</v>
      </c>
      <c r="L60" s="170"/>
      <c r="M60" s="170"/>
      <c r="N60" s="170"/>
      <c r="O60" s="170"/>
      <c r="P60" s="170"/>
      <c r="Q60" s="170"/>
      <c r="R60" s="170"/>
      <c r="S60" s="170"/>
      <c r="T60" s="170"/>
      <c r="U60" s="170"/>
      <c r="V60" s="170"/>
      <c r="W60" s="170"/>
      <c r="X60" s="170"/>
      <c r="Y60" s="170"/>
      <c r="Z60" s="170"/>
    </row>
    <row r="61" spans="1:26" ht="40.5" customHeight="1">
      <c r="A61" s="629"/>
      <c r="B61" s="162" t="s">
        <v>3023</v>
      </c>
      <c r="C61" s="161">
        <v>1</v>
      </c>
      <c r="D61" s="159"/>
      <c r="E61" s="629"/>
      <c r="F61" s="154" t="s">
        <v>3034</v>
      </c>
      <c r="G61" s="144">
        <v>1</v>
      </c>
      <c r="H61" s="159"/>
      <c r="I61" s="629"/>
      <c r="J61" s="162" t="s">
        <v>3065</v>
      </c>
      <c r="K61" s="161">
        <v>1</v>
      </c>
      <c r="L61" s="170"/>
      <c r="M61" s="170"/>
      <c r="N61" s="170"/>
      <c r="O61" s="170"/>
      <c r="P61" s="170"/>
      <c r="Q61" s="170"/>
      <c r="R61" s="170"/>
      <c r="S61" s="170"/>
      <c r="T61" s="170"/>
      <c r="U61" s="170"/>
      <c r="V61" s="170"/>
      <c r="W61" s="170"/>
      <c r="X61" s="170"/>
      <c r="Y61" s="170"/>
      <c r="Z61" s="170"/>
    </row>
    <row r="62" spans="1:26" ht="40.5" customHeight="1">
      <c r="A62" s="629"/>
      <c r="B62" s="162" t="s">
        <v>3061</v>
      </c>
      <c r="C62" s="161">
        <v>1</v>
      </c>
      <c r="D62" s="159"/>
      <c r="E62" s="629"/>
      <c r="F62" s="154" t="s">
        <v>3061</v>
      </c>
      <c r="G62" s="144">
        <v>1</v>
      </c>
      <c r="H62" s="159"/>
      <c r="I62" s="629"/>
      <c r="J62" s="162" t="s">
        <v>3074</v>
      </c>
      <c r="K62" s="161">
        <v>1</v>
      </c>
      <c r="L62" s="170"/>
      <c r="M62" s="170"/>
      <c r="N62" s="170"/>
      <c r="O62" s="170"/>
      <c r="P62" s="170"/>
      <c r="Q62" s="170"/>
      <c r="R62" s="170"/>
      <c r="S62" s="170"/>
      <c r="T62" s="170"/>
      <c r="U62" s="170"/>
      <c r="V62" s="170"/>
      <c r="W62" s="170"/>
      <c r="X62" s="170"/>
      <c r="Y62" s="170"/>
      <c r="Z62" s="170"/>
    </row>
    <row r="63" spans="1:26" ht="40.5" customHeight="1">
      <c r="A63" s="629"/>
      <c r="B63" s="162" t="s">
        <v>3112</v>
      </c>
      <c r="C63" s="161">
        <v>1</v>
      </c>
      <c r="D63" s="159"/>
      <c r="E63" s="629"/>
      <c r="F63" s="154" t="s">
        <v>3065</v>
      </c>
      <c r="G63" s="144">
        <v>1</v>
      </c>
      <c r="H63" s="159"/>
      <c r="I63" s="629"/>
      <c r="J63" s="162" t="s">
        <v>3064</v>
      </c>
      <c r="K63" s="161">
        <v>1</v>
      </c>
      <c r="L63" s="170"/>
      <c r="M63" s="170"/>
      <c r="N63" s="170"/>
      <c r="O63" s="170"/>
      <c r="P63" s="170"/>
      <c r="Q63" s="170"/>
      <c r="R63" s="170"/>
      <c r="S63" s="170"/>
      <c r="T63" s="170"/>
      <c r="U63" s="170"/>
      <c r="V63" s="170"/>
      <c r="W63" s="170"/>
      <c r="X63" s="170"/>
      <c r="Y63" s="170"/>
      <c r="Z63" s="170"/>
    </row>
    <row r="64" spans="1:26" ht="40.5" customHeight="1">
      <c r="A64" s="155"/>
      <c r="B64" s="153"/>
      <c r="C64" s="160"/>
      <c r="D64" s="159"/>
      <c r="E64" s="629"/>
      <c r="F64" s="154" t="s">
        <v>3069</v>
      </c>
      <c r="G64" s="144">
        <v>1</v>
      </c>
      <c r="H64" s="159"/>
      <c r="I64" s="158"/>
      <c r="J64" s="159"/>
      <c r="K64" s="158"/>
      <c r="L64" s="170"/>
      <c r="M64" s="170"/>
      <c r="N64" s="170"/>
      <c r="O64" s="170"/>
      <c r="P64" s="170"/>
      <c r="Q64" s="170"/>
      <c r="R64" s="170"/>
      <c r="S64" s="170"/>
      <c r="T64" s="170"/>
      <c r="U64" s="170"/>
      <c r="V64" s="170"/>
      <c r="W64" s="170"/>
      <c r="X64" s="170"/>
      <c r="Y64" s="170"/>
      <c r="Z64" s="170"/>
    </row>
    <row r="65" spans="1:26" ht="40.5" customHeight="1">
      <c r="A65" s="155"/>
      <c r="B65" s="153"/>
      <c r="C65" s="160"/>
      <c r="D65" s="159"/>
      <c r="E65" s="629"/>
      <c r="F65" s="154" t="s">
        <v>3098</v>
      </c>
      <c r="G65" s="144">
        <v>1</v>
      </c>
      <c r="H65" s="159"/>
      <c r="I65" s="158"/>
      <c r="J65" s="159"/>
      <c r="K65" s="158"/>
      <c r="L65" s="170"/>
      <c r="M65" s="170"/>
      <c r="N65" s="170"/>
      <c r="O65" s="170"/>
      <c r="P65" s="170"/>
      <c r="Q65" s="170"/>
      <c r="R65" s="170"/>
      <c r="S65" s="170"/>
      <c r="T65" s="170"/>
      <c r="U65" s="170"/>
      <c r="V65" s="170"/>
      <c r="W65" s="170"/>
      <c r="X65" s="170"/>
      <c r="Y65" s="170"/>
      <c r="Z65" s="170"/>
    </row>
    <row r="66" spans="1:26" ht="40.5" customHeight="1">
      <c r="A66" s="155"/>
      <c r="B66" s="153"/>
      <c r="C66" s="160"/>
      <c r="D66" s="159"/>
      <c r="E66" s="629"/>
      <c r="F66" s="154" t="s">
        <v>3031</v>
      </c>
      <c r="G66" s="144">
        <v>1</v>
      </c>
      <c r="H66" s="159"/>
      <c r="I66" s="158"/>
      <c r="J66" s="159"/>
      <c r="K66" s="158"/>
      <c r="L66" s="170"/>
      <c r="M66" s="170"/>
      <c r="N66" s="170"/>
      <c r="O66" s="170"/>
      <c r="P66" s="170"/>
      <c r="Q66" s="170"/>
      <c r="R66" s="170"/>
      <c r="S66" s="170"/>
      <c r="T66" s="170"/>
      <c r="U66" s="170"/>
      <c r="V66" s="170"/>
      <c r="W66" s="170"/>
      <c r="X66" s="170"/>
      <c r="Y66" s="170"/>
      <c r="Z66" s="170"/>
    </row>
    <row r="67" spans="1:26" ht="40.5" customHeight="1">
      <c r="A67" s="155"/>
      <c r="B67" s="153"/>
      <c r="C67" s="160"/>
      <c r="D67" s="159"/>
      <c r="E67" s="629"/>
      <c r="F67" s="154" t="s">
        <v>3113</v>
      </c>
      <c r="G67" s="144">
        <v>1</v>
      </c>
      <c r="H67" s="159"/>
      <c r="I67" s="158"/>
      <c r="J67" s="159"/>
      <c r="K67" s="158"/>
      <c r="L67" s="170"/>
      <c r="M67" s="170"/>
      <c r="N67" s="170"/>
      <c r="O67" s="170"/>
      <c r="P67" s="170"/>
      <c r="Q67" s="170"/>
      <c r="R67" s="170"/>
      <c r="S67" s="170"/>
      <c r="T67" s="170"/>
      <c r="U67" s="170"/>
      <c r="V67" s="170"/>
      <c r="W67" s="170"/>
      <c r="X67" s="170"/>
      <c r="Y67" s="170"/>
      <c r="Z67" s="170"/>
    </row>
    <row r="68" spans="1:26">
      <c r="A68" s="170"/>
      <c r="B68" s="170"/>
      <c r="C68" s="170"/>
      <c r="D68" s="170"/>
      <c r="E68" s="170"/>
      <c r="F68" s="170"/>
      <c r="G68" s="170"/>
      <c r="H68" s="170"/>
      <c r="I68" s="170"/>
      <c r="J68" s="170"/>
      <c r="K68" s="170"/>
      <c r="L68" s="170"/>
      <c r="M68" s="170"/>
      <c r="N68" s="170"/>
      <c r="O68" s="170"/>
      <c r="P68" s="170"/>
      <c r="Q68" s="170"/>
      <c r="R68" s="170"/>
      <c r="S68" s="170"/>
      <c r="T68" s="170"/>
      <c r="U68" s="170"/>
      <c r="V68" s="170"/>
      <c r="W68" s="170"/>
      <c r="X68" s="170"/>
      <c r="Y68" s="170"/>
      <c r="Z68" s="170"/>
    </row>
    <row r="69" spans="1:26">
      <c r="A69" s="170"/>
      <c r="B69" s="170"/>
      <c r="C69" s="170"/>
      <c r="D69" s="170"/>
      <c r="E69" s="170"/>
      <c r="F69" s="170"/>
      <c r="G69" s="170"/>
      <c r="H69" s="170"/>
      <c r="I69" s="170"/>
      <c r="J69" s="170"/>
      <c r="K69" s="170"/>
      <c r="L69" s="170"/>
      <c r="M69" s="170"/>
      <c r="N69" s="170"/>
      <c r="O69" s="170"/>
      <c r="P69" s="170"/>
      <c r="Q69" s="170"/>
      <c r="R69" s="170"/>
      <c r="S69" s="170"/>
      <c r="T69" s="170"/>
      <c r="U69" s="170"/>
      <c r="V69" s="170"/>
      <c r="W69" s="170"/>
      <c r="X69" s="170"/>
      <c r="Y69" s="170"/>
      <c r="Z69" s="170"/>
    </row>
    <row r="70" spans="1:26">
      <c r="A70" s="170"/>
      <c r="B70" s="170"/>
      <c r="C70" s="170"/>
      <c r="D70" s="170"/>
      <c r="E70" s="170"/>
      <c r="F70" s="170"/>
      <c r="G70" s="170"/>
      <c r="H70" s="170"/>
      <c r="I70" s="170"/>
      <c r="J70" s="170"/>
      <c r="K70" s="170"/>
      <c r="L70" s="170"/>
      <c r="M70" s="170"/>
      <c r="N70" s="170"/>
      <c r="O70" s="170"/>
      <c r="P70" s="170"/>
      <c r="Q70" s="170"/>
      <c r="R70" s="170"/>
      <c r="S70" s="170"/>
      <c r="T70" s="170"/>
      <c r="U70" s="170"/>
      <c r="V70" s="170"/>
      <c r="W70" s="170"/>
      <c r="X70" s="170"/>
      <c r="Y70" s="170"/>
      <c r="Z70" s="170"/>
    </row>
    <row r="71" spans="1:26">
      <c r="A71" s="170"/>
      <c r="B71" s="170"/>
      <c r="C71" s="170"/>
      <c r="D71" s="170"/>
      <c r="E71" s="170"/>
      <c r="F71" s="170"/>
      <c r="G71" s="170"/>
      <c r="H71" s="170"/>
      <c r="I71" s="170"/>
      <c r="J71" s="170"/>
      <c r="K71" s="170"/>
      <c r="L71" s="170"/>
      <c r="M71" s="170"/>
      <c r="N71" s="170"/>
      <c r="O71" s="170"/>
      <c r="P71" s="170"/>
      <c r="Q71" s="170"/>
      <c r="R71" s="170"/>
      <c r="S71" s="170"/>
      <c r="T71" s="170"/>
      <c r="U71" s="170"/>
      <c r="V71" s="170"/>
      <c r="W71" s="170"/>
      <c r="X71" s="170"/>
      <c r="Y71" s="170"/>
      <c r="Z71" s="170"/>
    </row>
    <row r="72" spans="1:26">
      <c r="A72" s="170"/>
      <c r="B72" s="170"/>
      <c r="C72" s="170"/>
      <c r="D72" s="170"/>
      <c r="E72" s="170"/>
      <c r="F72" s="170"/>
      <c r="G72" s="170"/>
      <c r="H72" s="170"/>
      <c r="I72" s="170"/>
      <c r="J72" s="170"/>
      <c r="K72" s="170"/>
      <c r="L72" s="170"/>
      <c r="M72" s="170"/>
      <c r="N72" s="170"/>
      <c r="O72" s="170"/>
      <c r="P72" s="170"/>
      <c r="Q72" s="170"/>
      <c r="R72" s="170"/>
      <c r="S72" s="170"/>
      <c r="T72" s="170"/>
      <c r="U72" s="170"/>
      <c r="V72" s="170"/>
      <c r="W72" s="170"/>
      <c r="X72" s="170"/>
      <c r="Y72" s="170"/>
      <c r="Z72" s="170"/>
    </row>
    <row r="73" spans="1:26">
      <c r="A73" s="170"/>
      <c r="B73" s="170"/>
      <c r="C73" s="170"/>
      <c r="D73" s="170"/>
      <c r="E73" s="170"/>
      <c r="F73" s="170"/>
      <c r="G73" s="170"/>
      <c r="H73" s="170"/>
      <c r="I73" s="170"/>
      <c r="J73" s="170"/>
      <c r="K73" s="170"/>
      <c r="L73" s="170"/>
      <c r="M73" s="170"/>
      <c r="N73" s="170"/>
      <c r="O73" s="170"/>
      <c r="P73" s="170"/>
      <c r="Q73" s="170"/>
      <c r="R73" s="170"/>
      <c r="S73" s="170"/>
      <c r="T73" s="170"/>
      <c r="U73" s="170"/>
      <c r="V73" s="170"/>
      <c r="W73" s="170"/>
      <c r="X73" s="170"/>
      <c r="Y73" s="170"/>
      <c r="Z73" s="170"/>
    </row>
    <row r="74" spans="1:26">
      <c r="A74" s="170"/>
      <c r="B74" s="170"/>
      <c r="C74" s="170"/>
      <c r="D74" s="170"/>
      <c r="E74" s="170"/>
      <c r="F74" s="170"/>
      <c r="G74" s="170"/>
      <c r="H74" s="170"/>
      <c r="I74" s="170"/>
      <c r="J74" s="170"/>
      <c r="K74" s="170"/>
      <c r="L74" s="170"/>
      <c r="M74" s="170"/>
      <c r="N74" s="170"/>
      <c r="O74" s="170"/>
      <c r="P74" s="170"/>
      <c r="Q74" s="170"/>
      <c r="R74" s="170"/>
      <c r="S74" s="170"/>
      <c r="T74" s="170"/>
      <c r="U74" s="170"/>
      <c r="V74" s="170"/>
      <c r="W74" s="170"/>
      <c r="X74" s="170"/>
      <c r="Y74" s="170"/>
      <c r="Z74" s="170"/>
    </row>
    <row r="75" spans="1:26">
      <c r="A75" s="170"/>
      <c r="B75" s="170"/>
      <c r="C75" s="170"/>
      <c r="D75" s="170"/>
      <c r="E75" s="170"/>
      <c r="F75" s="170"/>
      <c r="G75" s="170"/>
      <c r="H75" s="170"/>
      <c r="I75" s="170"/>
      <c r="J75" s="170"/>
      <c r="K75" s="170"/>
      <c r="L75" s="170"/>
      <c r="M75" s="170"/>
      <c r="N75" s="170"/>
      <c r="O75" s="170"/>
      <c r="P75" s="170"/>
      <c r="Q75" s="170"/>
      <c r="R75" s="170"/>
      <c r="S75" s="170"/>
      <c r="T75" s="170"/>
      <c r="U75" s="170"/>
      <c r="V75" s="170"/>
      <c r="W75" s="170"/>
      <c r="X75" s="170"/>
      <c r="Y75" s="170"/>
      <c r="Z75" s="170"/>
    </row>
    <row r="76" spans="1:26">
      <c r="A76" s="170"/>
      <c r="B76" s="170"/>
      <c r="C76" s="170"/>
      <c r="D76" s="170"/>
      <c r="E76" s="170"/>
      <c r="F76" s="170"/>
      <c r="G76" s="170"/>
      <c r="H76" s="170"/>
      <c r="I76" s="170"/>
      <c r="J76" s="170"/>
      <c r="K76" s="170"/>
      <c r="L76" s="170"/>
      <c r="M76" s="170"/>
      <c r="N76" s="170"/>
      <c r="O76" s="170"/>
      <c r="P76" s="170"/>
      <c r="Q76" s="170"/>
      <c r="R76" s="170"/>
      <c r="S76" s="170"/>
      <c r="T76" s="170"/>
      <c r="U76" s="170"/>
      <c r="V76" s="170"/>
      <c r="W76" s="170"/>
      <c r="X76" s="170"/>
      <c r="Y76" s="170"/>
      <c r="Z76" s="170"/>
    </row>
    <row r="77" spans="1:26">
      <c r="A77" s="170"/>
      <c r="B77" s="170"/>
      <c r="C77" s="170"/>
      <c r="D77" s="170"/>
      <c r="E77" s="170"/>
      <c r="F77" s="170"/>
      <c r="G77" s="170"/>
      <c r="H77" s="170"/>
      <c r="I77" s="170"/>
      <c r="J77" s="170"/>
      <c r="K77" s="170"/>
      <c r="L77" s="170"/>
      <c r="M77" s="170"/>
      <c r="N77" s="170"/>
      <c r="O77" s="170"/>
      <c r="P77" s="170"/>
      <c r="Q77" s="170"/>
      <c r="R77" s="170"/>
      <c r="S77" s="170"/>
      <c r="T77" s="170"/>
      <c r="U77" s="170"/>
      <c r="V77" s="170"/>
      <c r="W77" s="170"/>
      <c r="X77" s="170"/>
      <c r="Y77" s="170"/>
      <c r="Z77" s="170"/>
    </row>
    <row r="78" spans="1:26">
      <c r="A78" s="170"/>
      <c r="B78" s="170"/>
      <c r="C78" s="170"/>
      <c r="D78" s="170"/>
      <c r="E78" s="170"/>
      <c r="F78" s="170"/>
      <c r="G78" s="170"/>
      <c r="H78" s="170"/>
      <c r="I78" s="170"/>
      <c r="J78" s="170"/>
      <c r="K78" s="170"/>
      <c r="L78" s="170"/>
      <c r="M78" s="170"/>
      <c r="N78" s="170"/>
      <c r="O78" s="170"/>
      <c r="P78" s="170"/>
      <c r="Q78" s="170"/>
      <c r="R78" s="170"/>
      <c r="S78" s="170"/>
      <c r="T78" s="170"/>
      <c r="U78" s="170"/>
      <c r="V78" s="170"/>
      <c r="W78" s="170"/>
      <c r="X78" s="170"/>
      <c r="Y78" s="170"/>
      <c r="Z78" s="170"/>
    </row>
    <row r="79" spans="1:26">
      <c r="A79" s="170"/>
      <c r="B79" s="170"/>
      <c r="C79" s="170"/>
      <c r="D79" s="170"/>
      <c r="E79" s="170"/>
      <c r="F79" s="170"/>
      <c r="G79" s="170"/>
      <c r="H79" s="170"/>
      <c r="I79" s="170"/>
      <c r="J79" s="170"/>
      <c r="K79" s="170"/>
      <c r="L79" s="170"/>
      <c r="M79" s="170"/>
      <c r="N79" s="170"/>
      <c r="O79" s="170"/>
      <c r="P79" s="170"/>
      <c r="Q79" s="170"/>
      <c r="R79" s="170"/>
      <c r="S79" s="170"/>
      <c r="T79" s="170"/>
      <c r="U79" s="170"/>
      <c r="V79" s="170"/>
      <c r="W79" s="170"/>
      <c r="X79" s="170"/>
      <c r="Y79" s="170"/>
      <c r="Z79" s="170"/>
    </row>
    <row r="80" spans="1:26">
      <c r="A80" s="170"/>
      <c r="B80" s="170"/>
      <c r="C80" s="170"/>
      <c r="D80" s="170"/>
      <c r="E80" s="170"/>
      <c r="F80" s="170"/>
      <c r="G80" s="170"/>
      <c r="H80" s="170"/>
      <c r="I80" s="170"/>
      <c r="J80" s="170"/>
      <c r="K80" s="170"/>
      <c r="L80" s="170"/>
      <c r="M80" s="170"/>
      <c r="N80" s="170"/>
      <c r="O80" s="170"/>
      <c r="P80" s="170"/>
      <c r="Q80" s="170"/>
      <c r="R80" s="170"/>
      <c r="S80" s="170"/>
      <c r="T80" s="170"/>
      <c r="U80" s="170"/>
      <c r="V80" s="170"/>
      <c r="W80" s="170"/>
      <c r="X80" s="170"/>
      <c r="Y80" s="170"/>
      <c r="Z80" s="170"/>
    </row>
    <row r="81" spans="1:26">
      <c r="A81" s="170"/>
      <c r="B81" s="170"/>
      <c r="C81" s="170"/>
      <c r="D81" s="170"/>
      <c r="E81" s="170"/>
      <c r="F81" s="170"/>
      <c r="G81" s="170"/>
      <c r="H81" s="170"/>
      <c r="I81" s="170"/>
      <c r="J81" s="170"/>
      <c r="K81" s="170"/>
      <c r="L81" s="170"/>
      <c r="M81" s="170"/>
      <c r="N81" s="170"/>
      <c r="O81" s="170"/>
      <c r="P81" s="170"/>
      <c r="Q81" s="170"/>
      <c r="R81" s="170"/>
      <c r="S81" s="170"/>
      <c r="T81" s="170"/>
      <c r="U81" s="170"/>
      <c r="V81" s="170"/>
      <c r="W81" s="170"/>
      <c r="X81" s="170"/>
      <c r="Y81" s="170"/>
      <c r="Z81" s="170"/>
    </row>
    <row r="82" spans="1:26">
      <c r="A82" s="170"/>
      <c r="B82" s="170"/>
      <c r="C82" s="170"/>
      <c r="D82" s="170"/>
      <c r="E82" s="170"/>
      <c r="F82" s="170"/>
      <c r="G82" s="170"/>
      <c r="H82" s="170"/>
      <c r="I82" s="170"/>
      <c r="J82" s="170"/>
      <c r="K82" s="170"/>
      <c r="L82" s="170"/>
      <c r="M82" s="170"/>
      <c r="N82" s="170"/>
      <c r="O82" s="170"/>
      <c r="P82" s="170"/>
      <c r="Q82" s="170"/>
      <c r="R82" s="170"/>
      <c r="S82" s="170"/>
      <c r="T82" s="170"/>
      <c r="U82" s="170"/>
      <c r="V82" s="170"/>
      <c r="W82" s="170"/>
      <c r="X82" s="170"/>
      <c r="Y82" s="170"/>
      <c r="Z82" s="170"/>
    </row>
    <row r="83" spans="1:26">
      <c r="A83" s="170"/>
      <c r="B83" s="170"/>
      <c r="C83" s="170"/>
      <c r="D83" s="170"/>
      <c r="E83" s="170"/>
      <c r="F83" s="170"/>
      <c r="G83" s="170"/>
      <c r="H83" s="170"/>
      <c r="I83" s="170"/>
      <c r="J83" s="170"/>
      <c r="K83" s="170"/>
      <c r="L83" s="170"/>
      <c r="M83" s="170"/>
      <c r="N83" s="170"/>
      <c r="O83" s="170"/>
      <c r="P83" s="170"/>
      <c r="Q83" s="170"/>
      <c r="R83" s="170"/>
      <c r="S83" s="170"/>
      <c r="T83" s="170"/>
      <c r="U83" s="170"/>
      <c r="V83" s="170"/>
      <c r="W83" s="170"/>
      <c r="X83" s="170"/>
      <c r="Y83" s="170"/>
      <c r="Z83" s="170"/>
    </row>
    <row r="84" spans="1:26">
      <c r="A84" s="170"/>
      <c r="B84" s="170"/>
      <c r="C84" s="170"/>
      <c r="D84" s="170"/>
      <c r="E84" s="170"/>
      <c r="F84" s="170"/>
      <c r="G84" s="170"/>
      <c r="H84" s="170"/>
      <c r="I84" s="170"/>
      <c r="J84" s="170"/>
      <c r="K84" s="170"/>
      <c r="L84" s="170"/>
      <c r="M84" s="170"/>
      <c r="N84" s="170"/>
      <c r="O84" s="170"/>
      <c r="P84" s="170"/>
      <c r="Q84" s="170"/>
      <c r="R84" s="170"/>
      <c r="S84" s="170"/>
      <c r="T84" s="170"/>
      <c r="U84" s="170"/>
      <c r="V84" s="170"/>
      <c r="W84" s="170"/>
      <c r="X84" s="170"/>
      <c r="Y84" s="170"/>
      <c r="Z84" s="170"/>
    </row>
    <row r="85" spans="1:26">
      <c r="A85" s="170"/>
      <c r="B85" s="170"/>
      <c r="C85" s="170"/>
      <c r="D85" s="170"/>
      <c r="E85" s="170"/>
      <c r="F85" s="170"/>
      <c r="G85" s="170"/>
      <c r="H85" s="170"/>
      <c r="I85" s="170"/>
      <c r="J85" s="170"/>
      <c r="K85" s="170"/>
      <c r="L85" s="170"/>
      <c r="M85" s="170"/>
      <c r="N85" s="170"/>
      <c r="O85" s="170"/>
      <c r="P85" s="170"/>
      <c r="Q85" s="170"/>
      <c r="R85" s="170"/>
      <c r="S85" s="170"/>
      <c r="T85" s="170"/>
      <c r="U85" s="170"/>
      <c r="V85" s="170"/>
      <c r="W85" s="170"/>
      <c r="X85" s="170"/>
      <c r="Y85" s="170"/>
      <c r="Z85" s="170"/>
    </row>
    <row r="86" spans="1:26">
      <c r="A86" s="170"/>
      <c r="B86" s="170"/>
      <c r="C86" s="170"/>
      <c r="D86" s="170"/>
      <c r="E86" s="170"/>
      <c r="F86" s="170"/>
      <c r="G86" s="170"/>
      <c r="H86" s="170"/>
      <c r="I86" s="170"/>
      <c r="J86" s="170"/>
      <c r="K86" s="170"/>
      <c r="L86" s="170"/>
      <c r="M86" s="170"/>
      <c r="N86" s="170"/>
      <c r="O86" s="170"/>
      <c r="P86" s="170"/>
      <c r="Q86" s="170"/>
      <c r="R86" s="170"/>
      <c r="S86" s="170"/>
      <c r="T86" s="170"/>
      <c r="U86" s="170"/>
      <c r="V86" s="170"/>
      <c r="W86" s="170"/>
      <c r="X86" s="170"/>
      <c r="Y86" s="170"/>
      <c r="Z86" s="170"/>
    </row>
    <row r="87" spans="1:26">
      <c r="A87" s="170"/>
      <c r="B87" s="170"/>
      <c r="C87" s="170"/>
      <c r="D87" s="170"/>
      <c r="E87" s="170"/>
      <c r="F87" s="170"/>
      <c r="G87" s="170"/>
      <c r="H87" s="170"/>
      <c r="I87" s="170"/>
      <c r="J87" s="170"/>
      <c r="K87" s="170"/>
      <c r="L87" s="170"/>
      <c r="M87" s="170"/>
      <c r="N87" s="170"/>
      <c r="O87" s="170"/>
      <c r="P87" s="170"/>
      <c r="Q87" s="170"/>
      <c r="R87" s="170"/>
      <c r="S87" s="170"/>
      <c r="T87" s="170"/>
      <c r="U87" s="170"/>
      <c r="V87" s="170"/>
      <c r="W87" s="170"/>
      <c r="X87" s="170"/>
      <c r="Y87" s="170"/>
      <c r="Z87" s="170"/>
    </row>
    <row r="88" spans="1:26">
      <c r="A88" s="170"/>
      <c r="B88" s="170"/>
      <c r="C88" s="170"/>
      <c r="D88" s="170"/>
      <c r="E88" s="170"/>
      <c r="F88" s="170"/>
      <c r="G88" s="170"/>
      <c r="H88" s="170"/>
      <c r="I88" s="170"/>
      <c r="J88" s="170"/>
      <c r="K88" s="170"/>
      <c r="L88" s="170"/>
      <c r="M88" s="170"/>
      <c r="N88" s="170"/>
      <c r="O88" s="170"/>
      <c r="P88" s="170"/>
      <c r="Q88" s="170"/>
      <c r="R88" s="170"/>
      <c r="S88" s="170"/>
      <c r="T88" s="170"/>
      <c r="U88" s="170"/>
      <c r="V88" s="170"/>
      <c r="W88" s="170"/>
      <c r="X88" s="170"/>
      <c r="Y88" s="170"/>
      <c r="Z88" s="170"/>
    </row>
    <row r="89" spans="1:26">
      <c r="A89" s="170"/>
      <c r="B89" s="170"/>
      <c r="C89" s="170"/>
      <c r="D89" s="170"/>
      <c r="E89" s="170"/>
      <c r="F89" s="170"/>
      <c r="G89" s="170"/>
      <c r="H89" s="170"/>
      <c r="I89" s="170"/>
      <c r="J89" s="170"/>
      <c r="K89" s="170"/>
      <c r="L89" s="170"/>
      <c r="M89" s="170"/>
      <c r="N89" s="170"/>
      <c r="O89" s="170"/>
      <c r="P89" s="170"/>
      <c r="Q89" s="170"/>
      <c r="R89" s="170"/>
      <c r="S89" s="170"/>
      <c r="T89" s="170"/>
      <c r="U89" s="170"/>
      <c r="V89" s="170"/>
      <c r="W89" s="170"/>
      <c r="X89" s="170"/>
      <c r="Y89" s="170"/>
      <c r="Z89" s="170"/>
    </row>
    <row r="90" spans="1:26">
      <c r="A90" s="170"/>
      <c r="B90" s="170"/>
      <c r="C90" s="170"/>
      <c r="D90" s="170"/>
      <c r="E90" s="170"/>
      <c r="F90" s="170"/>
      <c r="G90" s="170"/>
      <c r="H90" s="170"/>
      <c r="I90" s="170"/>
      <c r="J90" s="170"/>
      <c r="K90" s="170"/>
      <c r="L90" s="170"/>
      <c r="M90" s="170"/>
      <c r="N90" s="170"/>
      <c r="O90" s="170"/>
      <c r="P90" s="170"/>
      <c r="Q90" s="170"/>
      <c r="R90" s="170"/>
      <c r="S90" s="170"/>
      <c r="T90" s="170"/>
      <c r="U90" s="170"/>
      <c r="V90" s="170"/>
      <c r="W90" s="170"/>
      <c r="X90" s="170"/>
      <c r="Y90" s="170"/>
      <c r="Z90" s="170"/>
    </row>
    <row r="91" spans="1:26">
      <c r="A91" s="170"/>
      <c r="B91" s="170"/>
      <c r="C91" s="170"/>
      <c r="D91" s="170"/>
      <c r="E91" s="170"/>
      <c r="F91" s="170"/>
      <c r="G91" s="170"/>
      <c r="H91" s="170"/>
      <c r="I91" s="170"/>
      <c r="J91" s="170"/>
      <c r="K91" s="170"/>
      <c r="L91" s="170"/>
      <c r="M91" s="170"/>
      <c r="N91" s="170"/>
      <c r="O91" s="170"/>
      <c r="P91" s="170"/>
      <c r="Q91" s="170"/>
      <c r="R91" s="170"/>
      <c r="S91" s="170"/>
      <c r="T91" s="170"/>
      <c r="U91" s="170"/>
      <c r="V91" s="170"/>
      <c r="W91" s="170"/>
      <c r="X91" s="170"/>
      <c r="Y91" s="170"/>
      <c r="Z91" s="170"/>
    </row>
    <row r="92" spans="1:26">
      <c r="A92" s="170"/>
      <c r="B92" s="170"/>
      <c r="C92" s="170"/>
      <c r="D92" s="170"/>
      <c r="E92" s="170"/>
      <c r="F92" s="170"/>
      <c r="G92" s="170"/>
      <c r="H92" s="170"/>
      <c r="I92" s="170"/>
      <c r="J92" s="170"/>
      <c r="K92" s="170"/>
      <c r="L92" s="170"/>
      <c r="M92" s="170"/>
      <c r="N92" s="170"/>
      <c r="O92" s="170"/>
      <c r="P92" s="170"/>
      <c r="Q92" s="170"/>
      <c r="R92" s="170"/>
      <c r="S92" s="170"/>
      <c r="T92" s="170"/>
      <c r="U92" s="170"/>
      <c r="V92" s="170"/>
      <c r="W92" s="170"/>
      <c r="X92" s="170"/>
      <c r="Y92" s="170"/>
      <c r="Z92" s="170"/>
    </row>
    <row r="93" spans="1:26">
      <c r="A93" s="170"/>
      <c r="B93" s="170"/>
      <c r="C93" s="170"/>
      <c r="D93" s="170"/>
      <c r="E93" s="170"/>
      <c r="F93" s="170"/>
      <c r="G93" s="170"/>
      <c r="H93" s="170"/>
      <c r="I93" s="170"/>
      <c r="J93" s="170"/>
      <c r="K93" s="170"/>
      <c r="L93" s="170"/>
      <c r="M93" s="170"/>
      <c r="N93" s="170"/>
      <c r="O93" s="170"/>
      <c r="P93" s="170"/>
      <c r="Q93" s="170"/>
      <c r="R93" s="170"/>
      <c r="S93" s="170"/>
      <c r="T93" s="170"/>
      <c r="U93" s="170"/>
      <c r="V93" s="170"/>
      <c r="W93" s="170"/>
      <c r="X93" s="170"/>
      <c r="Y93" s="170"/>
      <c r="Z93" s="170"/>
    </row>
    <row r="94" spans="1:26">
      <c r="A94" s="170"/>
      <c r="B94" s="170"/>
      <c r="C94" s="170"/>
      <c r="D94" s="170"/>
      <c r="E94" s="170"/>
      <c r="F94" s="170"/>
      <c r="G94" s="170"/>
      <c r="H94" s="170"/>
      <c r="I94" s="170"/>
      <c r="J94" s="170"/>
      <c r="K94" s="170"/>
      <c r="L94" s="170"/>
      <c r="M94" s="170"/>
      <c r="N94" s="170"/>
      <c r="O94" s="170"/>
      <c r="P94" s="170"/>
      <c r="Q94" s="170"/>
      <c r="R94" s="170"/>
      <c r="S94" s="170"/>
      <c r="T94" s="170"/>
      <c r="U94" s="170"/>
      <c r="V94" s="170"/>
      <c r="W94" s="170"/>
      <c r="X94" s="170"/>
      <c r="Y94" s="170"/>
      <c r="Z94" s="170"/>
    </row>
    <row r="95" spans="1:26">
      <c r="A95" s="170"/>
      <c r="B95" s="170"/>
      <c r="C95" s="170"/>
      <c r="D95" s="170"/>
      <c r="E95" s="170"/>
      <c r="F95" s="170"/>
      <c r="G95" s="170"/>
      <c r="H95" s="170"/>
      <c r="I95" s="170"/>
      <c r="J95" s="170"/>
      <c r="K95" s="170"/>
      <c r="L95" s="170"/>
      <c r="M95" s="170"/>
      <c r="N95" s="170"/>
      <c r="O95" s="170"/>
      <c r="P95" s="170"/>
      <c r="Q95" s="170"/>
      <c r="R95" s="170"/>
      <c r="S95" s="170"/>
      <c r="T95" s="170"/>
      <c r="U95" s="170"/>
      <c r="V95" s="170"/>
      <c r="W95" s="170"/>
      <c r="X95" s="170"/>
      <c r="Y95" s="170"/>
      <c r="Z95" s="170"/>
    </row>
    <row r="96" spans="1:26">
      <c r="A96" s="170"/>
      <c r="B96" s="170"/>
      <c r="C96" s="170"/>
      <c r="D96" s="170"/>
      <c r="E96" s="170"/>
      <c r="F96" s="170"/>
      <c r="G96" s="170"/>
      <c r="H96" s="170"/>
      <c r="I96" s="170"/>
      <c r="J96" s="170"/>
      <c r="K96" s="170"/>
      <c r="L96" s="170"/>
      <c r="M96" s="170"/>
      <c r="N96" s="170"/>
      <c r="O96" s="170"/>
      <c r="P96" s="170"/>
      <c r="Q96" s="170"/>
      <c r="R96" s="170"/>
      <c r="S96" s="170"/>
      <c r="T96" s="170"/>
      <c r="U96" s="170"/>
      <c r="V96" s="170"/>
      <c r="W96" s="170"/>
      <c r="X96" s="170"/>
      <c r="Y96" s="170"/>
      <c r="Z96" s="170"/>
    </row>
    <row r="97" spans="1:26">
      <c r="A97" s="170"/>
      <c r="B97" s="170"/>
      <c r="C97" s="170"/>
      <c r="D97" s="170"/>
      <c r="E97" s="170"/>
      <c r="F97" s="170"/>
      <c r="G97" s="170"/>
      <c r="H97" s="170"/>
      <c r="I97" s="170"/>
      <c r="J97" s="170"/>
      <c r="K97" s="170"/>
      <c r="L97" s="170"/>
      <c r="M97" s="170"/>
      <c r="N97" s="170"/>
      <c r="O97" s="170"/>
      <c r="P97" s="170"/>
      <c r="Q97" s="170"/>
      <c r="R97" s="170"/>
      <c r="S97" s="170"/>
      <c r="T97" s="170"/>
      <c r="U97" s="170"/>
      <c r="V97" s="170"/>
      <c r="W97" s="170"/>
      <c r="X97" s="170"/>
      <c r="Y97" s="170"/>
      <c r="Z97" s="170"/>
    </row>
    <row r="98" spans="1:26">
      <c r="A98" s="170"/>
      <c r="B98" s="170"/>
      <c r="C98" s="170"/>
      <c r="D98" s="170"/>
      <c r="E98" s="170"/>
      <c r="F98" s="170"/>
      <c r="G98" s="170"/>
      <c r="H98" s="170"/>
      <c r="I98" s="170"/>
      <c r="J98" s="170"/>
      <c r="K98" s="170"/>
      <c r="L98" s="170"/>
      <c r="M98" s="170"/>
      <c r="N98" s="170"/>
      <c r="O98" s="170"/>
      <c r="P98" s="170"/>
      <c r="Q98" s="170"/>
      <c r="R98" s="170"/>
      <c r="S98" s="170"/>
      <c r="T98" s="170"/>
      <c r="U98" s="170"/>
      <c r="V98" s="170"/>
      <c r="W98" s="170"/>
      <c r="X98" s="170"/>
      <c r="Y98" s="170"/>
      <c r="Z98" s="170"/>
    </row>
    <row r="99" spans="1:26">
      <c r="A99" s="170"/>
      <c r="B99" s="170"/>
      <c r="C99" s="170"/>
      <c r="D99" s="170"/>
      <c r="E99" s="170"/>
      <c r="F99" s="170"/>
      <c r="G99" s="170"/>
      <c r="H99" s="170"/>
      <c r="I99" s="170"/>
      <c r="J99" s="170"/>
      <c r="K99" s="170"/>
      <c r="L99" s="170"/>
      <c r="M99" s="170"/>
      <c r="N99" s="170"/>
      <c r="O99" s="170"/>
      <c r="P99" s="170"/>
      <c r="Q99" s="170"/>
      <c r="R99" s="170"/>
      <c r="S99" s="170"/>
      <c r="T99" s="170"/>
      <c r="U99" s="170"/>
      <c r="V99" s="170"/>
      <c r="W99" s="170"/>
      <c r="X99" s="170"/>
      <c r="Y99" s="170"/>
      <c r="Z99" s="170"/>
    </row>
    <row r="100" spans="1:26">
      <c r="A100" s="170"/>
      <c r="B100" s="170"/>
      <c r="C100" s="170"/>
      <c r="D100" s="170"/>
      <c r="E100" s="170"/>
      <c r="F100" s="170"/>
      <c r="G100" s="170"/>
      <c r="H100" s="170"/>
      <c r="I100" s="170"/>
      <c r="J100" s="170"/>
      <c r="K100" s="170"/>
      <c r="L100" s="170"/>
      <c r="M100" s="170"/>
      <c r="N100" s="170"/>
      <c r="O100" s="170"/>
      <c r="P100" s="170"/>
      <c r="Q100" s="170"/>
      <c r="R100" s="170"/>
      <c r="S100" s="170"/>
      <c r="T100" s="170"/>
      <c r="U100" s="170"/>
      <c r="V100" s="170"/>
      <c r="W100" s="170"/>
      <c r="X100" s="170"/>
      <c r="Y100" s="170"/>
      <c r="Z100" s="170"/>
    </row>
    <row r="101" spans="1:26">
      <c r="A101" s="170"/>
      <c r="B101" s="170"/>
      <c r="C101" s="170"/>
      <c r="D101" s="170"/>
      <c r="E101" s="170"/>
      <c r="F101" s="170"/>
      <c r="G101" s="170"/>
      <c r="H101" s="170"/>
      <c r="I101" s="170"/>
      <c r="J101" s="170"/>
      <c r="K101" s="170"/>
      <c r="L101" s="170"/>
      <c r="M101" s="170"/>
      <c r="N101" s="170"/>
      <c r="O101" s="170"/>
      <c r="P101" s="170"/>
      <c r="Q101" s="170"/>
      <c r="R101" s="170"/>
      <c r="S101" s="170"/>
      <c r="T101" s="170"/>
      <c r="U101" s="170"/>
      <c r="V101" s="170"/>
      <c r="W101" s="170"/>
      <c r="X101" s="170"/>
      <c r="Y101" s="170"/>
      <c r="Z101" s="170"/>
    </row>
    <row r="102" spans="1:26">
      <c r="A102" s="170"/>
      <c r="B102" s="170"/>
      <c r="C102" s="170"/>
      <c r="D102" s="170"/>
      <c r="E102" s="170"/>
      <c r="F102" s="170"/>
      <c r="G102" s="170"/>
      <c r="H102" s="170"/>
      <c r="I102" s="170"/>
      <c r="J102" s="170"/>
      <c r="K102" s="170"/>
      <c r="L102" s="170"/>
      <c r="M102" s="170"/>
      <c r="N102" s="170"/>
      <c r="O102" s="170"/>
      <c r="P102" s="170"/>
      <c r="Q102" s="170"/>
      <c r="R102" s="170"/>
      <c r="S102" s="170"/>
      <c r="T102" s="170"/>
      <c r="U102" s="170"/>
      <c r="V102" s="170"/>
      <c r="W102" s="170"/>
      <c r="X102" s="170"/>
      <c r="Y102" s="170"/>
      <c r="Z102" s="170"/>
    </row>
    <row r="103" spans="1:26">
      <c r="A103" s="170"/>
      <c r="B103" s="170"/>
      <c r="C103" s="170"/>
      <c r="D103" s="170"/>
      <c r="E103" s="170"/>
      <c r="F103" s="170"/>
      <c r="G103" s="170"/>
      <c r="H103" s="170"/>
      <c r="I103" s="170"/>
      <c r="J103" s="170"/>
      <c r="K103" s="170"/>
      <c r="L103" s="170"/>
      <c r="M103" s="170"/>
      <c r="N103" s="170"/>
      <c r="O103" s="170"/>
      <c r="P103" s="170"/>
      <c r="Q103" s="170"/>
      <c r="R103" s="170"/>
      <c r="S103" s="170"/>
      <c r="T103" s="170"/>
      <c r="U103" s="170"/>
      <c r="V103" s="170"/>
      <c r="W103" s="170"/>
      <c r="X103" s="170"/>
      <c r="Y103" s="170"/>
      <c r="Z103" s="170"/>
    </row>
    <row r="104" spans="1:26">
      <c r="A104" s="170"/>
      <c r="B104" s="170"/>
      <c r="C104" s="170"/>
      <c r="D104" s="170"/>
      <c r="E104" s="170"/>
      <c r="F104" s="170"/>
      <c r="G104" s="170"/>
      <c r="H104" s="170"/>
      <c r="I104" s="170"/>
      <c r="J104" s="170"/>
      <c r="K104" s="170"/>
      <c r="L104" s="170"/>
      <c r="M104" s="170"/>
      <c r="N104" s="170"/>
      <c r="O104" s="170"/>
      <c r="P104" s="170"/>
      <c r="Q104" s="170"/>
      <c r="R104" s="170"/>
      <c r="S104" s="170"/>
      <c r="T104" s="170"/>
      <c r="U104" s="170"/>
      <c r="V104" s="170"/>
      <c r="W104" s="170"/>
      <c r="X104" s="170"/>
      <c r="Y104" s="170"/>
      <c r="Z104" s="170"/>
    </row>
    <row r="105" spans="1:26">
      <c r="A105" s="170"/>
      <c r="B105" s="170"/>
      <c r="C105" s="170"/>
      <c r="D105" s="170"/>
      <c r="E105" s="170"/>
      <c r="F105" s="170"/>
      <c r="G105" s="170"/>
      <c r="H105" s="170"/>
      <c r="I105" s="170"/>
      <c r="J105" s="170"/>
      <c r="K105" s="170"/>
      <c r="L105" s="170"/>
      <c r="M105" s="170"/>
      <c r="N105" s="170"/>
      <c r="O105" s="170"/>
      <c r="P105" s="170"/>
      <c r="Q105" s="170"/>
      <c r="R105" s="170"/>
      <c r="S105" s="170"/>
      <c r="T105" s="170"/>
      <c r="U105" s="170"/>
      <c r="V105" s="170"/>
      <c r="W105" s="170"/>
      <c r="X105" s="170"/>
      <c r="Y105" s="170"/>
      <c r="Z105" s="170"/>
    </row>
    <row r="106" spans="1:26">
      <c r="A106" s="170"/>
      <c r="B106" s="170"/>
      <c r="C106" s="170"/>
      <c r="D106" s="170"/>
      <c r="E106" s="170"/>
      <c r="F106" s="170"/>
      <c r="G106" s="170"/>
      <c r="H106" s="170"/>
      <c r="I106" s="170"/>
      <c r="J106" s="170"/>
      <c r="K106" s="170"/>
      <c r="L106" s="170"/>
      <c r="M106" s="170"/>
      <c r="N106" s="170"/>
      <c r="O106" s="170"/>
      <c r="P106" s="170"/>
      <c r="Q106" s="170"/>
      <c r="R106" s="170"/>
      <c r="S106" s="170"/>
      <c r="T106" s="170"/>
      <c r="U106" s="170"/>
      <c r="V106" s="170"/>
      <c r="W106" s="170"/>
      <c r="X106" s="170"/>
      <c r="Y106" s="170"/>
      <c r="Z106" s="170"/>
    </row>
    <row r="107" spans="1:26">
      <c r="A107" s="170"/>
      <c r="B107" s="170"/>
      <c r="C107" s="170"/>
      <c r="D107" s="170"/>
      <c r="E107" s="170"/>
      <c r="F107" s="170"/>
      <c r="G107" s="170"/>
      <c r="H107" s="170"/>
      <c r="I107" s="170"/>
      <c r="J107" s="170"/>
      <c r="K107" s="170"/>
      <c r="L107" s="170"/>
      <c r="M107" s="170"/>
      <c r="N107" s="170"/>
      <c r="O107" s="170"/>
      <c r="P107" s="170"/>
      <c r="Q107" s="170"/>
      <c r="R107" s="170"/>
      <c r="S107" s="170"/>
      <c r="T107" s="170"/>
      <c r="U107" s="170"/>
      <c r="V107" s="170"/>
      <c r="W107" s="170"/>
      <c r="X107" s="170"/>
      <c r="Y107" s="170"/>
      <c r="Z107" s="170"/>
    </row>
    <row r="108" spans="1:26">
      <c r="A108" s="170"/>
      <c r="B108" s="170"/>
      <c r="C108" s="170"/>
      <c r="D108" s="170"/>
      <c r="E108" s="170"/>
      <c r="F108" s="170"/>
      <c r="G108" s="170"/>
      <c r="H108" s="170"/>
      <c r="I108" s="170"/>
      <c r="J108" s="170"/>
      <c r="K108" s="170"/>
      <c r="L108" s="170"/>
      <c r="M108" s="170"/>
      <c r="N108" s="170"/>
      <c r="O108" s="170"/>
      <c r="P108" s="170"/>
      <c r="Q108" s="170"/>
      <c r="R108" s="170"/>
      <c r="S108" s="170"/>
      <c r="T108" s="170"/>
      <c r="U108" s="170"/>
      <c r="V108" s="170"/>
      <c r="W108" s="170"/>
      <c r="X108" s="170"/>
      <c r="Y108" s="170"/>
      <c r="Z108" s="170"/>
    </row>
    <row r="109" spans="1:26">
      <c r="A109" s="170"/>
      <c r="B109" s="170"/>
      <c r="C109" s="170"/>
      <c r="D109" s="170"/>
      <c r="E109" s="170"/>
      <c r="F109" s="170"/>
      <c r="G109" s="170"/>
      <c r="H109" s="170"/>
      <c r="I109" s="170"/>
      <c r="J109" s="170"/>
      <c r="K109" s="170"/>
      <c r="L109" s="170"/>
      <c r="M109" s="170"/>
      <c r="N109" s="170"/>
      <c r="O109" s="170"/>
      <c r="P109" s="170"/>
      <c r="Q109" s="170"/>
      <c r="R109" s="170"/>
      <c r="S109" s="170"/>
      <c r="T109" s="170"/>
      <c r="U109" s="170"/>
      <c r="V109" s="170"/>
      <c r="W109" s="170"/>
      <c r="X109" s="170"/>
      <c r="Y109" s="170"/>
      <c r="Z109" s="170"/>
    </row>
    <row r="110" spans="1:26">
      <c r="A110" s="170"/>
      <c r="B110" s="170"/>
      <c r="C110" s="170"/>
      <c r="D110" s="170"/>
      <c r="E110" s="170"/>
      <c r="F110" s="170"/>
      <c r="G110" s="170"/>
      <c r="H110" s="170"/>
      <c r="I110" s="170"/>
      <c r="J110" s="170"/>
      <c r="K110" s="170"/>
      <c r="L110" s="170"/>
      <c r="M110" s="170"/>
      <c r="N110" s="170"/>
      <c r="O110" s="170"/>
      <c r="P110" s="170"/>
      <c r="Q110" s="170"/>
      <c r="R110" s="170"/>
      <c r="S110" s="170"/>
      <c r="T110" s="170"/>
      <c r="U110" s="170"/>
      <c r="V110" s="170"/>
      <c r="W110" s="170"/>
      <c r="X110" s="170"/>
      <c r="Y110" s="170"/>
      <c r="Z110" s="170"/>
    </row>
    <row r="111" spans="1:26">
      <c r="A111" s="170"/>
      <c r="B111" s="170"/>
      <c r="C111" s="170"/>
      <c r="D111" s="170"/>
      <c r="E111" s="170"/>
      <c r="F111" s="170"/>
      <c r="G111" s="170"/>
      <c r="H111" s="170"/>
      <c r="I111" s="170"/>
      <c r="J111" s="170"/>
      <c r="K111" s="170"/>
      <c r="L111" s="170"/>
      <c r="M111" s="170"/>
      <c r="N111" s="170"/>
      <c r="O111" s="170"/>
      <c r="P111" s="170"/>
      <c r="Q111" s="170"/>
      <c r="R111" s="170"/>
      <c r="S111" s="170"/>
      <c r="T111" s="170"/>
      <c r="U111" s="170"/>
      <c r="V111" s="170"/>
      <c r="W111" s="170"/>
      <c r="X111" s="170"/>
      <c r="Y111" s="170"/>
      <c r="Z111" s="170"/>
    </row>
    <row r="112" spans="1:26">
      <c r="A112" s="170"/>
      <c r="B112" s="170"/>
      <c r="C112" s="170"/>
      <c r="D112" s="170"/>
      <c r="E112" s="170"/>
      <c r="F112" s="170"/>
      <c r="G112" s="170"/>
      <c r="H112" s="170"/>
      <c r="I112" s="170"/>
      <c r="J112" s="170"/>
      <c r="K112" s="170"/>
      <c r="L112" s="170"/>
      <c r="M112" s="170"/>
      <c r="N112" s="170"/>
      <c r="O112" s="170"/>
      <c r="P112" s="170"/>
      <c r="Q112" s="170"/>
      <c r="R112" s="170"/>
      <c r="S112" s="170"/>
      <c r="T112" s="170"/>
      <c r="U112" s="170"/>
      <c r="V112" s="170"/>
      <c r="W112" s="170"/>
      <c r="X112" s="170"/>
      <c r="Y112" s="170"/>
      <c r="Z112" s="170"/>
    </row>
    <row r="113" spans="1:26">
      <c r="A113" s="170"/>
      <c r="B113" s="170"/>
      <c r="C113" s="170"/>
      <c r="D113" s="170"/>
      <c r="E113" s="170"/>
      <c r="F113" s="170"/>
      <c r="G113" s="170"/>
      <c r="H113" s="170"/>
      <c r="I113" s="170"/>
      <c r="J113" s="170"/>
      <c r="K113" s="170"/>
      <c r="L113" s="170"/>
      <c r="M113" s="170"/>
      <c r="N113" s="170"/>
      <c r="O113" s="170"/>
      <c r="P113" s="170"/>
      <c r="Q113" s="170"/>
      <c r="R113" s="170"/>
      <c r="S113" s="170"/>
      <c r="T113" s="170"/>
      <c r="U113" s="170"/>
      <c r="V113" s="170"/>
      <c r="W113" s="170"/>
      <c r="X113" s="170"/>
      <c r="Y113" s="170"/>
      <c r="Z113" s="170"/>
    </row>
    <row r="114" spans="1:26">
      <c r="A114" s="170"/>
      <c r="B114" s="170"/>
      <c r="C114" s="170"/>
      <c r="D114" s="170"/>
      <c r="E114" s="170"/>
      <c r="F114" s="170"/>
      <c r="G114" s="170"/>
      <c r="H114" s="170"/>
      <c r="I114" s="170"/>
      <c r="J114" s="170"/>
      <c r="K114" s="170"/>
      <c r="L114" s="170"/>
      <c r="M114" s="170"/>
      <c r="N114" s="170"/>
      <c r="O114" s="170"/>
      <c r="P114" s="170"/>
      <c r="Q114" s="170"/>
      <c r="R114" s="170"/>
      <c r="S114" s="170"/>
      <c r="T114" s="170"/>
      <c r="U114" s="170"/>
      <c r="V114" s="170"/>
      <c r="W114" s="170"/>
      <c r="X114" s="170"/>
      <c r="Y114" s="170"/>
      <c r="Z114" s="170"/>
    </row>
    <row r="115" spans="1:26">
      <c r="A115" s="170"/>
      <c r="B115" s="170"/>
      <c r="C115" s="170"/>
      <c r="D115" s="170"/>
      <c r="E115" s="170"/>
      <c r="F115" s="170"/>
      <c r="G115" s="170"/>
      <c r="H115" s="170"/>
      <c r="I115" s="170"/>
      <c r="J115" s="170"/>
      <c r="K115" s="170"/>
      <c r="L115" s="170"/>
      <c r="M115" s="170"/>
      <c r="N115" s="170"/>
      <c r="O115" s="170"/>
      <c r="P115" s="170"/>
      <c r="Q115" s="170"/>
      <c r="R115" s="170"/>
      <c r="S115" s="170"/>
      <c r="T115" s="170"/>
      <c r="U115" s="170"/>
      <c r="V115" s="170"/>
      <c r="W115" s="170"/>
      <c r="X115" s="170"/>
      <c r="Y115" s="170"/>
      <c r="Z115" s="170"/>
    </row>
    <row r="116" spans="1:26">
      <c r="A116" s="170"/>
      <c r="B116" s="170"/>
      <c r="C116" s="170"/>
      <c r="D116" s="170"/>
      <c r="E116" s="170"/>
      <c r="F116" s="170"/>
      <c r="G116" s="170"/>
      <c r="H116" s="170"/>
      <c r="I116" s="170"/>
      <c r="J116" s="170"/>
      <c r="K116" s="170"/>
      <c r="L116" s="170"/>
      <c r="M116" s="170"/>
      <c r="N116" s="170"/>
      <c r="O116" s="170"/>
      <c r="P116" s="170"/>
      <c r="Q116" s="170"/>
      <c r="R116" s="170"/>
      <c r="S116" s="170"/>
      <c r="T116" s="170"/>
      <c r="U116" s="170"/>
      <c r="V116" s="170"/>
      <c r="W116" s="170"/>
      <c r="X116" s="170"/>
      <c r="Y116" s="170"/>
      <c r="Z116" s="170"/>
    </row>
    <row r="117" spans="1:26">
      <c r="A117" s="170"/>
      <c r="B117" s="170"/>
      <c r="C117" s="170"/>
      <c r="D117" s="170"/>
      <c r="E117" s="170"/>
      <c r="F117" s="170"/>
      <c r="G117" s="170"/>
      <c r="H117" s="170"/>
      <c r="I117" s="170"/>
      <c r="J117" s="170"/>
      <c r="K117" s="170"/>
      <c r="L117" s="170"/>
      <c r="M117" s="170"/>
      <c r="N117" s="170"/>
      <c r="O117" s="170"/>
      <c r="P117" s="170"/>
      <c r="Q117" s="170"/>
      <c r="R117" s="170"/>
      <c r="S117" s="170"/>
      <c r="T117" s="170"/>
      <c r="U117" s="170"/>
      <c r="V117" s="170"/>
      <c r="W117" s="170"/>
      <c r="X117" s="170"/>
      <c r="Y117" s="170"/>
      <c r="Z117" s="170"/>
    </row>
    <row r="118" spans="1:26">
      <c r="A118" s="170"/>
      <c r="B118" s="170"/>
      <c r="C118" s="170"/>
      <c r="D118" s="170"/>
      <c r="E118" s="170"/>
      <c r="F118" s="170"/>
      <c r="G118" s="170"/>
      <c r="H118" s="170"/>
      <c r="I118" s="170"/>
      <c r="J118" s="170"/>
      <c r="K118" s="170"/>
      <c r="L118" s="170"/>
      <c r="M118" s="170"/>
      <c r="N118" s="170"/>
      <c r="O118" s="170"/>
      <c r="P118" s="170"/>
      <c r="Q118" s="170"/>
      <c r="R118" s="170"/>
      <c r="S118" s="170"/>
      <c r="T118" s="170"/>
      <c r="U118" s="170"/>
      <c r="V118" s="170"/>
      <c r="W118" s="170"/>
      <c r="X118" s="170"/>
      <c r="Y118" s="170"/>
      <c r="Z118" s="170"/>
    </row>
    <row r="119" spans="1:26">
      <c r="A119" s="170"/>
      <c r="B119" s="170"/>
      <c r="C119" s="170"/>
      <c r="D119" s="170"/>
      <c r="E119" s="170"/>
      <c r="F119" s="170"/>
      <c r="G119" s="170"/>
      <c r="H119" s="170"/>
      <c r="I119" s="170"/>
      <c r="J119" s="170"/>
      <c r="K119" s="170"/>
      <c r="L119" s="170"/>
      <c r="M119" s="170"/>
      <c r="N119" s="170"/>
      <c r="O119" s="170"/>
      <c r="P119" s="170"/>
      <c r="Q119" s="170"/>
      <c r="R119" s="170"/>
      <c r="S119" s="170"/>
      <c r="T119" s="170"/>
      <c r="U119" s="170"/>
      <c r="V119" s="170"/>
      <c r="W119" s="170"/>
      <c r="X119" s="170"/>
      <c r="Y119" s="170"/>
      <c r="Z119" s="170"/>
    </row>
    <row r="120" spans="1:26">
      <c r="A120" s="170"/>
      <c r="B120" s="170"/>
      <c r="C120" s="170"/>
      <c r="D120" s="170"/>
      <c r="E120" s="170"/>
      <c r="F120" s="170"/>
      <c r="G120" s="170"/>
      <c r="H120" s="170"/>
      <c r="I120" s="170"/>
      <c r="J120" s="170"/>
      <c r="K120" s="170"/>
      <c r="L120" s="170"/>
      <c r="M120" s="170"/>
      <c r="N120" s="170"/>
      <c r="O120" s="170"/>
      <c r="P120" s="170"/>
      <c r="Q120" s="170"/>
      <c r="R120" s="170"/>
      <c r="S120" s="170"/>
      <c r="T120" s="170"/>
      <c r="U120" s="170"/>
      <c r="V120" s="170"/>
      <c r="W120" s="170"/>
      <c r="X120" s="170"/>
      <c r="Y120" s="170"/>
      <c r="Z120" s="170"/>
    </row>
    <row r="121" spans="1:26">
      <c r="A121" s="170"/>
      <c r="B121" s="170"/>
      <c r="C121" s="170"/>
      <c r="D121" s="170"/>
      <c r="E121" s="170"/>
      <c r="F121" s="170"/>
      <c r="G121" s="170"/>
      <c r="H121" s="170"/>
      <c r="I121" s="170"/>
      <c r="J121" s="170"/>
      <c r="K121" s="170"/>
      <c r="L121" s="170"/>
      <c r="M121" s="170"/>
      <c r="N121" s="170"/>
      <c r="O121" s="170"/>
      <c r="P121" s="170"/>
      <c r="Q121" s="170"/>
      <c r="R121" s="170"/>
      <c r="S121" s="170"/>
      <c r="T121" s="170"/>
      <c r="U121" s="170"/>
      <c r="V121" s="170"/>
      <c r="W121" s="170"/>
      <c r="X121" s="170"/>
      <c r="Y121" s="170"/>
      <c r="Z121" s="170"/>
    </row>
    <row r="122" spans="1:26">
      <c r="A122" s="170"/>
      <c r="B122" s="170"/>
      <c r="C122" s="170"/>
      <c r="D122" s="170"/>
      <c r="E122" s="170"/>
      <c r="F122" s="170"/>
      <c r="G122" s="170"/>
      <c r="H122" s="170"/>
      <c r="I122" s="170"/>
      <c r="J122" s="170"/>
      <c r="K122" s="170"/>
      <c r="L122" s="170"/>
      <c r="M122" s="170"/>
      <c r="N122" s="170"/>
      <c r="O122" s="170"/>
      <c r="P122" s="170"/>
      <c r="Q122" s="170"/>
      <c r="R122" s="170"/>
      <c r="S122" s="170"/>
      <c r="T122" s="170"/>
      <c r="U122" s="170"/>
      <c r="V122" s="170"/>
      <c r="W122" s="170"/>
      <c r="X122" s="170"/>
      <c r="Y122" s="170"/>
      <c r="Z122" s="170"/>
    </row>
    <row r="123" spans="1:26">
      <c r="A123" s="170"/>
      <c r="B123" s="170"/>
      <c r="C123" s="170"/>
      <c r="D123" s="170"/>
      <c r="E123" s="170"/>
      <c r="F123" s="170"/>
      <c r="G123" s="170"/>
      <c r="H123" s="170"/>
      <c r="I123" s="170"/>
      <c r="J123" s="170"/>
      <c r="K123" s="170"/>
      <c r="L123" s="170"/>
      <c r="M123" s="170"/>
      <c r="N123" s="170"/>
      <c r="O123" s="170"/>
      <c r="P123" s="170"/>
      <c r="Q123" s="170"/>
      <c r="R123" s="170"/>
      <c r="S123" s="170"/>
      <c r="T123" s="170"/>
      <c r="U123" s="170"/>
      <c r="V123" s="170"/>
      <c r="W123" s="170"/>
      <c r="X123" s="170"/>
      <c r="Y123" s="170"/>
      <c r="Z123" s="170"/>
    </row>
    <row r="124" spans="1:26">
      <c r="A124" s="170"/>
      <c r="B124" s="170"/>
      <c r="C124" s="170"/>
      <c r="D124" s="170"/>
      <c r="E124" s="170"/>
      <c r="F124" s="170"/>
      <c r="G124" s="170"/>
      <c r="H124" s="170"/>
      <c r="I124" s="170"/>
      <c r="J124" s="170"/>
      <c r="K124" s="170"/>
      <c r="L124" s="170"/>
      <c r="M124" s="170"/>
      <c r="N124" s="170"/>
      <c r="O124" s="170"/>
      <c r="P124" s="170"/>
      <c r="Q124" s="170"/>
      <c r="R124" s="170"/>
      <c r="S124" s="170"/>
      <c r="T124" s="170"/>
      <c r="U124" s="170"/>
      <c r="V124" s="170"/>
      <c r="W124" s="170"/>
      <c r="X124" s="170"/>
      <c r="Y124" s="170"/>
      <c r="Z124" s="170"/>
    </row>
    <row r="125" spans="1:26">
      <c r="A125" s="170"/>
      <c r="B125" s="170"/>
      <c r="C125" s="170"/>
      <c r="D125" s="170"/>
      <c r="E125" s="170"/>
      <c r="F125" s="170"/>
      <c r="G125" s="170"/>
      <c r="H125" s="170"/>
      <c r="I125" s="170"/>
      <c r="J125" s="170"/>
      <c r="K125" s="170"/>
      <c r="L125" s="170"/>
      <c r="M125" s="170"/>
      <c r="N125" s="170"/>
      <c r="O125" s="170"/>
      <c r="P125" s="170"/>
      <c r="Q125" s="170"/>
      <c r="R125" s="170"/>
      <c r="S125" s="170"/>
      <c r="T125" s="170"/>
      <c r="U125" s="170"/>
      <c r="V125" s="170"/>
      <c r="W125" s="170"/>
      <c r="X125" s="170"/>
      <c r="Y125" s="170"/>
      <c r="Z125" s="170"/>
    </row>
    <row r="126" spans="1:26">
      <c r="A126" s="170"/>
      <c r="B126" s="170"/>
      <c r="C126" s="170"/>
      <c r="D126" s="170"/>
      <c r="E126" s="170"/>
      <c r="F126" s="170"/>
      <c r="G126" s="170"/>
      <c r="H126" s="170"/>
      <c r="I126" s="170"/>
      <c r="J126" s="170"/>
      <c r="K126" s="170"/>
      <c r="L126" s="170"/>
      <c r="M126" s="170"/>
      <c r="N126" s="170"/>
      <c r="O126" s="170"/>
      <c r="P126" s="170"/>
      <c r="Q126" s="170"/>
      <c r="R126" s="170"/>
      <c r="S126" s="170"/>
      <c r="T126" s="170"/>
      <c r="U126" s="170"/>
      <c r="V126" s="170"/>
      <c r="W126" s="170"/>
      <c r="X126" s="170"/>
      <c r="Y126" s="170"/>
      <c r="Z126" s="170"/>
    </row>
    <row r="127" spans="1:26">
      <c r="A127" s="170"/>
      <c r="B127" s="170"/>
      <c r="C127" s="170"/>
      <c r="D127" s="170"/>
      <c r="E127" s="170"/>
      <c r="F127" s="170"/>
      <c r="G127" s="170"/>
      <c r="H127" s="170"/>
      <c r="I127" s="170"/>
      <c r="J127" s="170"/>
      <c r="K127" s="170"/>
      <c r="L127" s="170"/>
      <c r="M127" s="170"/>
      <c r="N127" s="170"/>
      <c r="O127" s="170"/>
      <c r="P127" s="170"/>
      <c r="Q127" s="170"/>
      <c r="R127" s="170"/>
      <c r="S127" s="170"/>
      <c r="T127" s="170"/>
      <c r="U127" s="170"/>
      <c r="V127" s="170"/>
      <c r="W127" s="170"/>
      <c r="X127" s="170"/>
      <c r="Y127" s="170"/>
      <c r="Z127" s="170"/>
    </row>
    <row r="128" spans="1:26">
      <c r="A128" s="170"/>
      <c r="B128" s="170"/>
      <c r="C128" s="170"/>
      <c r="D128" s="170"/>
      <c r="E128" s="170"/>
      <c r="F128" s="170"/>
      <c r="G128" s="170"/>
      <c r="H128" s="170"/>
      <c r="I128" s="170"/>
      <c r="J128" s="170"/>
      <c r="K128" s="170"/>
      <c r="L128" s="170"/>
      <c r="M128" s="170"/>
      <c r="N128" s="170"/>
      <c r="O128" s="170"/>
      <c r="P128" s="170"/>
      <c r="Q128" s="170"/>
      <c r="R128" s="170"/>
      <c r="S128" s="170"/>
      <c r="T128" s="170"/>
      <c r="U128" s="170"/>
      <c r="V128" s="170"/>
      <c r="W128" s="170"/>
      <c r="X128" s="170"/>
      <c r="Y128" s="170"/>
      <c r="Z128" s="170"/>
    </row>
    <row r="129" spans="1:26">
      <c r="A129" s="170"/>
      <c r="B129" s="170"/>
      <c r="C129" s="170"/>
      <c r="D129" s="170"/>
      <c r="E129" s="170"/>
      <c r="F129" s="170"/>
      <c r="G129" s="170"/>
      <c r="H129" s="170"/>
      <c r="I129" s="170"/>
      <c r="J129" s="170"/>
      <c r="K129" s="170"/>
      <c r="L129" s="170"/>
      <c r="M129" s="170"/>
      <c r="N129" s="170"/>
      <c r="O129" s="170"/>
      <c r="P129" s="170"/>
      <c r="Q129" s="170"/>
      <c r="R129" s="170"/>
      <c r="S129" s="170"/>
      <c r="T129" s="170"/>
      <c r="U129" s="170"/>
      <c r="V129" s="170"/>
      <c r="W129" s="170"/>
      <c r="X129" s="170"/>
      <c r="Y129" s="170"/>
      <c r="Z129" s="170"/>
    </row>
    <row r="130" spans="1:26">
      <c r="A130" s="170"/>
      <c r="B130" s="170"/>
      <c r="C130" s="170"/>
      <c r="D130" s="170"/>
      <c r="E130" s="170"/>
      <c r="F130" s="170"/>
      <c r="G130" s="170"/>
      <c r="H130" s="170"/>
      <c r="I130" s="170"/>
      <c r="J130" s="170"/>
      <c r="K130" s="170"/>
      <c r="L130" s="170"/>
      <c r="M130" s="170"/>
      <c r="N130" s="170"/>
      <c r="O130" s="170"/>
      <c r="P130" s="170"/>
      <c r="Q130" s="170"/>
      <c r="R130" s="170"/>
      <c r="S130" s="170"/>
      <c r="T130" s="170"/>
      <c r="U130" s="170"/>
      <c r="V130" s="170"/>
      <c r="W130" s="170"/>
      <c r="X130" s="170"/>
      <c r="Y130" s="170"/>
      <c r="Z130" s="170"/>
    </row>
    <row r="131" spans="1:26">
      <c r="A131" s="170"/>
      <c r="B131" s="170"/>
      <c r="C131" s="170"/>
      <c r="D131" s="170"/>
      <c r="E131" s="170"/>
      <c r="F131" s="170"/>
      <c r="G131" s="170"/>
      <c r="H131" s="170"/>
      <c r="I131" s="170"/>
      <c r="J131" s="170"/>
      <c r="K131" s="170"/>
      <c r="L131" s="170"/>
      <c r="M131" s="170"/>
      <c r="N131" s="170"/>
      <c r="O131" s="170"/>
      <c r="P131" s="170"/>
      <c r="Q131" s="170"/>
      <c r="R131" s="170"/>
      <c r="S131" s="170"/>
      <c r="T131" s="170"/>
      <c r="U131" s="170"/>
      <c r="V131" s="170"/>
      <c r="W131" s="170"/>
      <c r="X131" s="170"/>
      <c r="Y131" s="170"/>
      <c r="Z131" s="170"/>
    </row>
    <row r="132" spans="1:26">
      <c r="A132" s="170"/>
      <c r="B132" s="170"/>
      <c r="C132" s="170"/>
      <c r="D132" s="170"/>
      <c r="E132" s="170"/>
      <c r="F132" s="170"/>
      <c r="G132" s="170"/>
      <c r="H132" s="170"/>
      <c r="I132" s="170"/>
      <c r="J132" s="170"/>
      <c r="K132" s="170"/>
      <c r="L132" s="170"/>
      <c r="M132" s="170"/>
      <c r="N132" s="170"/>
      <c r="O132" s="170"/>
      <c r="P132" s="170"/>
      <c r="Q132" s="170"/>
      <c r="R132" s="170"/>
      <c r="S132" s="170"/>
      <c r="T132" s="170"/>
      <c r="U132" s="170"/>
      <c r="V132" s="170"/>
      <c r="W132" s="170"/>
      <c r="X132" s="170"/>
      <c r="Y132" s="170"/>
      <c r="Z132" s="170"/>
    </row>
    <row r="133" spans="1:26">
      <c r="A133" s="170"/>
      <c r="B133" s="170"/>
      <c r="C133" s="170"/>
      <c r="D133" s="170"/>
      <c r="E133" s="170"/>
      <c r="F133" s="170"/>
      <c r="G133" s="170"/>
      <c r="H133" s="170"/>
      <c r="I133" s="170"/>
      <c r="J133" s="170"/>
      <c r="K133" s="170"/>
      <c r="L133" s="170"/>
      <c r="M133" s="170"/>
      <c r="N133" s="170"/>
      <c r="O133" s="170"/>
      <c r="P133" s="170"/>
      <c r="Q133" s="170"/>
      <c r="R133" s="170"/>
      <c r="S133" s="170"/>
      <c r="T133" s="170"/>
      <c r="U133" s="170"/>
      <c r="V133" s="170"/>
      <c r="W133" s="170"/>
      <c r="X133" s="170"/>
      <c r="Y133" s="170"/>
      <c r="Z133" s="170"/>
    </row>
    <row r="134" spans="1:26">
      <c r="A134" s="170"/>
      <c r="B134" s="170"/>
      <c r="C134" s="170"/>
      <c r="D134" s="170"/>
      <c r="E134" s="170"/>
      <c r="F134" s="170"/>
      <c r="G134" s="170"/>
      <c r="H134" s="170"/>
      <c r="I134" s="170"/>
      <c r="J134" s="170"/>
      <c r="K134" s="170"/>
      <c r="L134" s="170"/>
      <c r="M134" s="170"/>
      <c r="N134" s="170"/>
      <c r="O134" s="170"/>
      <c r="P134" s="170"/>
      <c r="Q134" s="170"/>
      <c r="R134" s="170"/>
      <c r="S134" s="170"/>
      <c r="T134" s="170"/>
      <c r="U134" s="170"/>
      <c r="V134" s="170"/>
      <c r="W134" s="170"/>
      <c r="X134" s="170"/>
      <c r="Y134" s="170"/>
      <c r="Z134" s="170"/>
    </row>
    <row r="135" spans="1:26">
      <c r="A135" s="170"/>
      <c r="B135" s="170"/>
      <c r="C135" s="170"/>
      <c r="D135" s="170"/>
      <c r="E135" s="170"/>
      <c r="F135" s="170"/>
      <c r="G135" s="170"/>
      <c r="H135" s="170"/>
      <c r="I135" s="170"/>
      <c r="J135" s="170"/>
      <c r="K135" s="170"/>
      <c r="L135" s="170"/>
      <c r="M135" s="170"/>
      <c r="N135" s="170"/>
      <c r="O135" s="170"/>
      <c r="P135" s="170"/>
      <c r="Q135" s="170"/>
      <c r="R135" s="170"/>
      <c r="S135" s="170"/>
      <c r="T135" s="170"/>
      <c r="U135" s="170"/>
      <c r="V135" s="170"/>
      <c r="W135" s="170"/>
      <c r="X135" s="170"/>
      <c r="Y135" s="170"/>
      <c r="Z135" s="170"/>
    </row>
    <row r="136" spans="1:26">
      <c r="A136" s="170"/>
      <c r="B136" s="170"/>
      <c r="C136" s="170"/>
      <c r="D136" s="170"/>
      <c r="E136" s="170"/>
      <c r="F136" s="170"/>
      <c r="G136" s="170"/>
      <c r="H136" s="170"/>
      <c r="I136" s="170"/>
      <c r="J136" s="170"/>
      <c r="K136" s="170"/>
      <c r="L136" s="170"/>
      <c r="M136" s="170"/>
      <c r="N136" s="170"/>
      <c r="O136" s="170"/>
      <c r="P136" s="170"/>
      <c r="Q136" s="170"/>
      <c r="R136" s="170"/>
      <c r="S136" s="170"/>
      <c r="T136" s="170"/>
      <c r="U136" s="170"/>
      <c r="V136" s="170"/>
      <c r="W136" s="170"/>
      <c r="X136" s="170"/>
      <c r="Y136" s="170"/>
      <c r="Z136" s="170"/>
    </row>
    <row r="137" spans="1:26">
      <c r="A137" s="170"/>
      <c r="B137" s="170"/>
      <c r="C137" s="170"/>
      <c r="D137" s="170"/>
      <c r="E137" s="170"/>
      <c r="F137" s="170"/>
      <c r="G137" s="170"/>
      <c r="H137" s="170"/>
      <c r="I137" s="170"/>
      <c r="J137" s="170"/>
      <c r="K137" s="170"/>
      <c r="L137" s="170"/>
      <c r="M137" s="170"/>
      <c r="N137" s="170"/>
      <c r="O137" s="170"/>
      <c r="P137" s="170"/>
      <c r="Q137" s="170"/>
      <c r="R137" s="170"/>
      <c r="S137" s="170"/>
      <c r="T137" s="170"/>
      <c r="U137" s="170"/>
      <c r="V137" s="170"/>
      <c r="W137" s="170"/>
      <c r="X137" s="170"/>
      <c r="Y137" s="170"/>
      <c r="Z137" s="170"/>
    </row>
    <row r="138" spans="1:26">
      <c r="A138" s="170"/>
      <c r="B138" s="170"/>
      <c r="C138" s="170"/>
      <c r="D138" s="170"/>
      <c r="E138" s="170"/>
      <c r="F138" s="170"/>
      <c r="G138" s="170"/>
      <c r="H138" s="170"/>
      <c r="I138" s="170"/>
      <c r="J138" s="170"/>
      <c r="K138" s="170"/>
      <c r="L138" s="170"/>
      <c r="M138" s="170"/>
      <c r="N138" s="170"/>
      <c r="O138" s="170"/>
      <c r="P138" s="170"/>
      <c r="Q138" s="170"/>
      <c r="R138" s="170"/>
      <c r="S138" s="170"/>
      <c r="T138" s="170"/>
      <c r="U138" s="170"/>
      <c r="V138" s="170"/>
      <c r="W138" s="170"/>
      <c r="X138" s="170"/>
      <c r="Y138" s="170"/>
      <c r="Z138" s="170"/>
    </row>
    <row r="139" spans="1:26">
      <c r="A139" s="170"/>
      <c r="B139" s="170"/>
      <c r="C139" s="170"/>
      <c r="D139" s="170"/>
      <c r="E139" s="170"/>
      <c r="F139" s="170"/>
      <c r="G139" s="170"/>
      <c r="H139" s="170"/>
      <c r="I139" s="170"/>
      <c r="J139" s="170"/>
      <c r="K139" s="170"/>
      <c r="L139" s="170"/>
      <c r="M139" s="170"/>
      <c r="N139" s="170"/>
      <c r="O139" s="170"/>
      <c r="P139" s="170"/>
      <c r="Q139" s="170"/>
      <c r="R139" s="170"/>
      <c r="S139" s="170"/>
      <c r="T139" s="170"/>
      <c r="U139" s="170"/>
      <c r="V139" s="170"/>
      <c r="W139" s="170"/>
      <c r="X139" s="170"/>
      <c r="Y139" s="170"/>
      <c r="Z139" s="170"/>
    </row>
    <row r="140" spans="1:26">
      <c r="A140" s="170"/>
      <c r="B140" s="170"/>
      <c r="C140" s="170"/>
      <c r="D140" s="170"/>
      <c r="E140" s="170"/>
      <c r="F140" s="170"/>
      <c r="G140" s="170"/>
      <c r="H140" s="170"/>
      <c r="I140" s="170"/>
      <c r="J140" s="170"/>
      <c r="K140" s="170"/>
      <c r="L140" s="170"/>
      <c r="M140" s="170"/>
      <c r="N140" s="170"/>
      <c r="O140" s="170"/>
      <c r="P140" s="170"/>
      <c r="Q140" s="170"/>
      <c r="R140" s="170"/>
      <c r="S140" s="170"/>
      <c r="T140" s="170"/>
      <c r="U140" s="170"/>
      <c r="V140" s="170"/>
      <c r="W140" s="170"/>
      <c r="X140" s="170"/>
      <c r="Y140" s="170"/>
      <c r="Z140" s="170"/>
    </row>
    <row r="141" spans="1:26">
      <c r="A141" s="170"/>
      <c r="B141" s="170"/>
      <c r="C141" s="170"/>
      <c r="D141" s="170"/>
      <c r="E141" s="170"/>
      <c r="F141" s="170"/>
      <c r="G141" s="170"/>
      <c r="H141" s="170"/>
      <c r="I141" s="170"/>
      <c r="J141" s="170"/>
      <c r="K141" s="170"/>
      <c r="L141" s="170"/>
      <c r="M141" s="170"/>
      <c r="N141" s="170"/>
      <c r="O141" s="170"/>
      <c r="P141" s="170"/>
      <c r="Q141" s="170"/>
      <c r="R141" s="170"/>
      <c r="S141" s="170"/>
      <c r="T141" s="170"/>
      <c r="U141" s="170"/>
      <c r="V141" s="170"/>
      <c r="W141" s="170"/>
      <c r="X141" s="170"/>
      <c r="Y141" s="170"/>
      <c r="Z141" s="170"/>
    </row>
    <row r="142" spans="1:26">
      <c r="A142" s="170"/>
      <c r="B142" s="170"/>
      <c r="C142" s="170"/>
      <c r="D142" s="170"/>
      <c r="E142" s="170"/>
      <c r="F142" s="170"/>
      <c r="G142" s="170"/>
      <c r="H142" s="170"/>
      <c r="I142" s="170"/>
      <c r="J142" s="170"/>
      <c r="K142" s="170"/>
      <c r="L142" s="170"/>
      <c r="M142" s="170"/>
      <c r="N142" s="170"/>
      <c r="O142" s="170"/>
      <c r="P142" s="170"/>
      <c r="Q142" s="170"/>
      <c r="R142" s="170"/>
      <c r="S142" s="170"/>
      <c r="T142" s="170"/>
      <c r="U142" s="170"/>
      <c r="V142" s="170"/>
      <c r="W142" s="170"/>
      <c r="X142" s="170"/>
      <c r="Y142" s="170"/>
      <c r="Z142" s="170"/>
    </row>
    <row r="143" spans="1:26">
      <c r="A143" s="170"/>
      <c r="B143" s="170"/>
      <c r="C143" s="170"/>
      <c r="D143" s="170"/>
      <c r="E143" s="170"/>
      <c r="F143" s="170"/>
      <c r="G143" s="170"/>
      <c r="H143" s="170"/>
      <c r="I143" s="170"/>
      <c r="J143" s="170"/>
      <c r="K143" s="170"/>
      <c r="L143" s="170"/>
      <c r="M143" s="170"/>
      <c r="N143" s="170"/>
      <c r="O143" s="170"/>
      <c r="P143" s="170"/>
      <c r="Q143" s="170"/>
      <c r="R143" s="170"/>
      <c r="S143" s="170"/>
      <c r="T143" s="170"/>
      <c r="U143" s="170"/>
      <c r="V143" s="170"/>
      <c r="W143" s="170"/>
      <c r="X143" s="170"/>
      <c r="Y143" s="170"/>
      <c r="Z143" s="170"/>
    </row>
    <row r="144" spans="1:26">
      <c r="A144" s="170"/>
      <c r="B144" s="170"/>
      <c r="C144" s="170"/>
      <c r="D144" s="170"/>
      <c r="E144" s="170"/>
      <c r="F144" s="170"/>
      <c r="G144" s="170"/>
      <c r="H144" s="170"/>
      <c r="I144" s="170"/>
      <c r="J144" s="170"/>
      <c r="K144" s="170"/>
      <c r="L144" s="170"/>
      <c r="M144" s="170"/>
      <c r="N144" s="170"/>
      <c r="O144" s="170"/>
      <c r="P144" s="170"/>
      <c r="Q144" s="170"/>
      <c r="R144" s="170"/>
      <c r="S144" s="170"/>
      <c r="T144" s="170"/>
      <c r="U144" s="170"/>
      <c r="V144" s="170"/>
      <c r="W144" s="170"/>
      <c r="X144" s="170"/>
      <c r="Y144" s="170"/>
      <c r="Z144" s="170"/>
    </row>
    <row r="145" spans="1:26">
      <c r="A145" s="170"/>
      <c r="B145" s="170"/>
      <c r="C145" s="170"/>
      <c r="D145" s="170"/>
      <c r="E145" s="170"/>
      <c r="F145" s="170"/>
      <c r="G145" s="170"/>
      <c r="H145" s="170"/>
      <c r="I145" s="170"/>
      <c r="J145" s="170"/>
      <c r="K145" s="170"/>
      <c r="L145" s="170"/>
      <c r="M145" s="170"/>
      <c r="N145" s="170"/>
      <c r="O145" s="170"/>
      <c r="P145" s="170"/>
      <c r="Q145" s="170"/>
      <c r="R145" s="170"/>
      <c r="S145" s="170"/>
      <c r="T145" s="170"/>
      <c r="U145" s="170"/>
      <c r="V145" s="170"/>
      <c r="W145" s="170"/>
      <c r="X145" s="170"/>
      <c r="Y145" s="170"/>
      <c r="Z145" s="170"/>
    </row>
    <row r="146" spans="1:26">
      <c r="A146" s="170"/>
      <c r="B146" s="170"/>
      <c r="C146" s="170"/>
      <c r="D146" s="170"/>
      <c r="E146" s="170"/>
      <c r="F146" s="170"/>
      <c r="G146" s="170"/>
      <c r="H146" s="170"/>
      <c r="I146" s="170"/>
      <c r="J146" s="170"/>
      <c r="K146" s="170"/>
      <c r="L146" s="170"/>
      <c r="M146" s="170"/>
      <c r="N146" s="170"/>
      <c r="O146" s="170"/>
      <c r="P146" s="170"/>
      <c r="Q146" s="170"/>
      <c r="R146" s="170"/>
      <c r="S146" s="170"/>
      <c r="T146" s="170"/>
      <c r="U146" s="170"/>
      <c r="V146" s="170"/>
      <c r="W146" s="170"/>
      <c r="X146" s="170"/>
      <c r="Y146" s="170"/>
      <c r="Z146" s="170"/>
    </row>
    <row r="147" spans="1:26">
      <c r="A147" s="170"/>
      <c r="B147" s="170"/>
      <c r="C147" s="170"/>
      <c r="D147" s="170"/>
      <c r="E147" s="170"/>
      <c r="F147" s="170"/>
      <c r="G147" s="170"/>
      <c r="H147" s="170"/>
      <c r="I147" s="170"/>
      <c r="J147" s="170"/>
      <c r="K147" s="170"/>
      <c r="L147" s="170"/>
      <c r="M147" s="170"/>
      <c r="N147" s="170"/>
      <c r="O147" s="170"/>
      <c r="P147" s="170"/>
      <c r="Q147" s="170"/>
      <c r="R147" s="170"/>
      <c r="S147" s="170"/>
      <c r="T147" s="170"/>
      <c r="U147" s="170"/>
      <c r="V147" s="170"/>
      <c r="W147" s="170"/>
      <c r="X147" s="170"/>
      <c r="Y147" s="170"/>
      <c r="Z147" s="170"/>
    </row>
    <row r="148" spans="1:26">
      <c r="A148" s="170"/>
      <c r="B148" s="170"/>
      <c r="C148" s="170"/>
      <c r="D148" s="170"/>
      <c r="E148" s="170"/>
      <c r="F148" s="170"/>
      <c r="G148" s="170"/>
      <c r="H148" s="170"/>
      <c r="I148" s="170"/>
      <c r="J148" s="170"/>
      <c r="K148" s="170"/>
      <c r="L148" s="170"/>
      <c r="M148" s="170"/>
      <c r="N148" s="170"/>
      <c r="O148" s="170"/>
      <c r="P148" s="170"/>
      <c r="Q148" s="170"/>
      <c r="R148" s="170"/>
      <c r="S148" s="170"/>
      <c r="T148" s="170"/>
      <c r="U148" s="170"/>
      <c r="V148" s="170"/>
      <c r="W148" s="170"/>
      <c r="X148" s="170"/>
      <c r="Y148" s="170"/>
      <c r="Z148" s="170"/>
    </row>
    <row r="149" spans="1:26">
      <c r="A149" s="170"/>
      <c r="B149" s="170"/>
      <c r="C149" s="170"/>
      <c r="D149" s="170"/>
      <c r="E149" s="170"/>
      <c r="F149" s="170"/>
      <c r="G149" s="170"/>
      <c r="H149" s="170"/>
      <c r="I149" s="170"/>
      <c r="J149" s="170"/>
      <c r="K149" s="170"/>
      <c r="L149" s="170"/>
      <c r="M149" s="170"/>
      <c r="N149" s="170"/>
      <c r="O149" s="170"/>
      <c r="P149" s="170"/>
      <c r="Q149" s="170"/>
      <c r="R149" s="170"/>
      <c r="S149" s="170"/>
      <c r="T149" s="170"/>
      <c r="U149" s="170"/>
      <c r="V149" s="170"/>
      <c r="W149" s="170"/>
      <c r="X149" s="170"/>
      <c r="Y149" s="170"/>
      <c r="Z149" s="170"/>
    </row>
    <row r="150" spans="1:26">
      <c r="A150" s="170"/>
      <c r="B150" s="170"/>
      <c r="C150" s="170"/>
      <c r="D150" s="170"/>
      <c r="E150" s="170"/>
      <c r="F150" s="170"/>
      <c r="G150" s="170"/>
      <c r="H150" s="170"/>
      <c r="I150" s="170"/>
      <c r="J150" s="170"/>
      <c r="K150" s="170"/>
      <c r="L150" s="170"/>
      <c r="M150" s="170"/>
      <c r="N150" s="170"/>
      <c r="O150" s="170"/>
      <c r="P150" s="170"/>
      <c r="Q150" s="170"/>
      <c r="R150" s="170"/>
      <c r="S150" s="170"/>
      <c r="T150" s="170"/>
      <c r="U150" s="170"/>
      <c r="V150" s="170"/>
      <c r="W150" s="170"/>
      <c r="X150" s="170"/>
      <c r="Y150" s="170"/>
      <c r="Z150" s="170"/>
    </row>
    <row r="151" spans="1:26">
      <c r="A151" s="170"/>
      <c r="B151" s="170"/>
      <c r="C151" s="170"/>
      <c r="D151" s="170"/>
      <c r="E151" s="170"/>
      <c r="F151" s="170"/>
      <c r="G151" s="170"/>
      <c r="H151" s="170"/>
      <c r="I151" s="170"/>
      <c r="J151" s="170"/>
      <c r="K151" s="170"/>
      <c r="L151" s="170"/>
      <c r="M151" s="170"/>
      <c r="N151" s="170"/>
      <c r="O151" s="170"/>
      <c r="P151" s="170"/>
      <c r="Q151" s="170"/>
      <c r="R151" s="170"/>
      <c r="S151" s="170"/>
      <c r="T151" s="170"/>
      <c r="U151" s="170"/>
      <c r="V151" s="170"/>
      <c r="W151" s="170"/>
      <c r="X151" s="170"/>
      <c r="Y151" s="170"/>
      <c r="Z151" s="170"/>
    </row>
    <row r="152" spans="1:26">
      <c r="A152" s="170"/>
      <c r="B152" s="170"/>
      <c r="C152" s="170"/>
      <c r="D152" s="170"/>
      <c r="E152" s="170"/>
      <c r="F152" s="170"/>
      <c r="G152" s="170"/>
      <c r="H152" s="170"/>
      <c r="I152" s="170"/>
      <c r="J152" s="170"/>
      <c r="K152" s="170"/>
      <c r="L152" s="170"/>
      <c r="M152" s="170"/>
      <c r="N152" s="170"/>
      <c r="O152" s="170"/>
      <c r="P152" s="170"/>
      <c r="Q152" s="170"/>
      <c r="R152" s="170"/>
      <c r="S152" s="170"/>
      <c r="T152" s="170"/>
      <c r="U152" s="170"/>
      <c r="V152" s="170"/>
      <c r="W152" s="170"/>
      <c r="X152" s="170"/>
      <c r="Y152" s="170"/>
      <c r="Z152" s="170"/>
    </row>
    <row r="153" spans="1:26">
      <c r="A153" s="170"/>
      <c r="B153" s="170"/>
      <c r="C153" s="170"/>
      <c r="D153" s="170"/>
      <c r="E153" s="170"/>
      <c r="F153" s="170"/>
      <c r="G153" s="170"/>
      <c r="H153" s="170"/>
      <c r="I153" s="170"/>
      <c r="J153" s="170"/>
      <c r="K153" s="170"/>
      <c r="L153" s="170"/>
      <c r="M153" s="170"/>
      <c r="N153" s="170"/>
      <c r="O153" s="170"/>
      <c r="P153" s="170"/>
      <c r="Q153" s="170"/>
      <c r="R153" s="170"/>
      <c r="S153" s="170"/>
      <c r="T153" s="170"/>
      <c r="U153" s="170"/>
      <c r="V153" s="170"/>
      <c r="W153" s="170"/>
      <c r="X153" s="170"/>
      <c r="Y153" s="170"/>
      <c r="Z153" s="170"/>
    </row>
    <row r="154" spans="1:26">
      <c r="A154" s="170"/>
      <c r="B154" s="170"/>
      <c r="C154" s="170"/>
      <c r="D154" s="170"/>
      <c r="E154" s="170"/>
      <c r="F154" s="170"/>
      <c r="G154" s="170"/>
      <c r="H154" s="170"/>
      <c r="I154" s="170"/>
      <c r="J154" s="170"/>
      <c r="K154" s="170"/>
      <c r="L154" s="170"/>
      <c r="M154" s="170"/>
      <c r="N154" s="170"/>
      <c r="O154" s="170"/>
      <c r="P154" s="170"/>
      <c r="Q154" s="170"/>
      <c r="R154" s="170"/>
      <c r="S154" s="170"/>
      <c r="T154" s="170"/>
      <c r="U154" s="170"/>
      <c r="V154" s="170"/>
      <c r="W154" s="170"/>
      <c r="X154" s="170"/>
      <c r="Y154" s="170"/>
      <c r="Z154" s="170"/>
    </row>
    <row r="155" spans="1:26">
      <c r="A155" s="170"/>
      <c r="B155" s="170"/>
      <c r="C155" s="170"/>
      <c r="D155" s="170"/>
      <c r="E155" s="170"/>
      <c r="F155" s="170"/>
      <c r="G155" s="170"/>
      <c r="H155" s="170"/>
      <c r="I155" s="170"/>
      <c r="J155" s="170"/>
      <c r="K155" s="170"/>
      <c r="L155" s="170"/>
      <c r="M155" s="170"/>
      <c r="N155" s="170"/>
      <c r="O155" s="170"/>
      <c r="P155" s="170"/>
      <c r="Q155" s="170"/>
      <c r="R155" s="170"/>
      <c r="S155" s="170"/>
      <c r="T155" s="170"/>
      <c r="U155" s="170"/>
      <c r="V155" s="170"/>
      <c r="W155" s="170"/>
      <c r="X155" s="170"/>
      <c r="Y155" s="170"/>
      <c r="Z155" s="170"/>
    </row>
    <row r="156" spans="1:26">
      <c r="A156" s="170"/>
      <c r="B156" s="170"/>
      <c r="C156" s="170"/>
      <c r="D156" s="170"/>
      <c r="E156" s="170"/>
      <c r="F156" s="170"/>
      <c r="G156" s="170"/>
      <c r="H156" s="170"/>
      <c r="I156" s="170"/>
      <c r="J156" s="170"/>
      <c r="K156" s="170"/>
      <c r="L156" s="170"/>
      <c r="M156" s="170"/>
      <c r="N156" s="170"/>
      <c r="O156" s="170"/>
      <c r="P156" s="170"/>
      <c r="Q156" s="170"/>
      <c r="R156" s="170"/>
      <c r="S156" s="170"/>
      <c r="T156" s="170"/>
      <c r="U156" s="170"/>
      <c r="V156" s="170"/>
      <c r="W156" s="170"/>
      <c r="X156" s="170"/>
      <c r="Y156" s="170"/>
      <c r="Z156" s="170"/>
    </row>
    <row r="157" spans="1:26">
      <c r="A157" s="170"/>
      <c r="B157" s="170"/>
      <c r="C157" s="170"/>
      <c r="D157" s="170"/>
      <c r="E157" s="170"/>
      <c r="F157" s="170"/>
      <c r="G157" s="170"/>
      <c r="H157" s="170"/>
      <c r="I157" s="170"/>
      <c r="J157" s="170"/>
      <c r="K157" s="170"/>
      <c r="L157" s="170"/>
      <c r="M157" s="170"/>
      <c r="N157" s="170"/>
      <c r="O157" s="170"/>
      <c r="P157" s="170"/>
      <c r="Q157" s="170"/>
      <c r="R157" s="170"/>
      <c r="S157" s="170"/>
      <c r="T157" s="170"/>
      <c r="U157" s="170"/>
      <c r="V157" s="170"/>
      <c r="W157" s="170"/>
      <c r="X157" s="170"/>
      <c r="Y157" s="170"/>
      <c r="Z157" s="170"/>
    </row>
    <row r="158" spans="1:26">
      <c r="A158" s="170"/>
      <c r="B158" s="170"/>
      <c r="C158" s="170"/>
      <c r="D158" s="170"/>
      <c r="E158" s="170"/>
      <c r="F158" s="170"/>
      <c r="G158" s="170"/>
      <c r="H158" s="170"/>
      <c r="I158" s="170"/>
      <c r="J158" s="170"/>
      <c r="K158" s="170"/>
      <c r="L158" s="170"/>
      <c r="M158" s="170"/>
      <c r="N158" s="170"/>
      <c r="O158" s="170"/>
      <c r="P158" s="170"/>
      <c r="Q158" s="170"/>
      <c r="R158" s="170"/>
      <c r="S158" s="170"/>
      <c r="T158" s="170"/>
      <c r="U158" s="170"/>
      <c r="V158" s="170"/>
      <c r="W158" s="170"/>
      <c r="X158" s="170"/>
      <c r="Y158" s="170"/>
      <c r="Z158" s="170"/>
    </row>
    <row r="159" spans="1:26">
      <c r="A159" s="170"/>
      <c r="B159" s="170"/>
      <c r="C159" s="170"/>
      <c r="D159" s="170"/>
      <c r="E159" s="170"/>
      <c r="F159" s="170"/>
      <c r="G159" s="170"/>
      <c r="H159" s="170"/>
      <c r="I159" s="170"/>
      <c r="J159" s="170"/>
      <c r="K159" s="170"/>
      <c r="L159" s="170"/>
      <c r="M159" s="170"/>
      <c r="N159" s="170"/>
      <c r="O159" s="170"/>
      <c r="P159" s="170"/>
      <c r="Q159" s="170"/>
      <c r="R159" s="170"/>
      <c r="S159" s="170"/>
      <c r="T159" s="170"/>
      <c r="U159" s="170"/>
      <c r="V159" s="170"/>
      <c r="W159" s="170"/>
      <c r="X159" s="170"/>
      <c r="Y159" s="170"/>
      <c r="Z159" s="170"/>
    </row>
    <row r="160" spans="1:26">
      <c r="A160" s="170"/>
      <c r="B160" s="170"/>
      <c r="C160" s="170"/>
      <c r="D160" s="170"/>
      <c r="E160" s="170"/>
      <c r="F160" s="170"/>
      <c r="G160" s="170"/>
      <c r="H160" s="170"/>
      <c r="I160" s="170"/>
      <c r="J160" s="170"/>
      <c r="K160" s="170"/>
      <c r="L160" s="170"/>
      <c r="M160" s="170"/>
      <c r="N160" s="170"/>
      <c r="O160" s="170"/>
      <c r="P160" s="170"/>
      <c r="Q160" s="170"/>
      <c r="R160" s="170"/>
      <c r="S160" s="170"/>
      <c r="T160" s="170"/>
      <c r="U160" s="170"/>
      <c r="V160" s="170"/>
      <c r="W160" s="170"/>
      <c r="X160" s="170"/>
      <c r="Y160" s="170"/>
      <c r="Z160" s="170"/>
    </row>
    <row r="161" spans="1:26">
      <c r="A161" s="170"/>
      <c r="B161" s="170"/>
      <c r="C161" s="170"/>
      <c r="D161" s="170"/>
      <c r="E161" s="170"/>
      <c r="F161" s="170"/>
      <c r="G161" s="170"/>
      <c r="H161" s="170"/>
      <c r="I161" s="170"/>
      <c r="J161" s="170"/>
      <c r="K161" s="170"/>
      <c r="L161" s="170"/>
      <c r="M161" s="170"/>
      <c r="N161" s="170"/>
      <c r="O161" s="170"/>
      <c r="P161" s="170"/>
      <c r="Q161" s="170"/>
      <c r="R161" s="170"/>
      <c r="S161" s="170"/>
      <c r="T161" s="170"/>
      <c r="U161" s="170"/>
      <c r="V161" s="170"/>
      <c r="W161" s="170"/>
      <c r="X161" s="170"/>
      <c r="Y161" s="170"/>
      <c r="Z161" s="170"/>
    </row>
    <row r="162" spans="1:26">
      <c r="A162" s="170"/>
      <c r="B162" s="170"/>
      <c r="C162" s="170"/>
      <c r="D162" s="170"/>
      <c r="E162" s="170"/>
      <c r="F162" s="170"/>
      <c r="G162" s="170"/>
      <c r="H162" s="170"/>
      <c r="I162" s="170"/>
      <c r="J162" s="170"/>
      <c r="K162" s="170"/>
      <c r="L162" s="170"/>
      <c r="M162" s="170"/>
      <c r="N162" s="170"/>
      <c r="O162" s="170"/>
      <c r="P162" s="170"/>
      <c r="Q162" s="170"/>
      <c r="R162" s="170"/>
      <c r="S162" s="170"/>
      <c r="T162" s="170"/>
      <c r="U162" s="170"/>
      <c r="V162" s="170"/>
      <c r="W162" s="170"/>
      <c r="X162" s="170"/>
      <c r="Y162" s="170"/>
      <c r="Z162" s="170"/>
    </row>
    <row r="163" spans="1:26">
      <c r="A163" s="170"/>
      <c r="B163" s="170"/>
      <c r="C163" s="170"/>
      <c r="D163" s="170"/>
      <c r="E163" s="170"/>
      <c r="F163" s="170"/>
      <c r="G163" s="170"/>
      <c r="H163" s="170"/>
      <c r="I163" s="170"/>
      <c r="J163" s="170"/>
      <c r="K163" s="170"/>
      <c r="L163" s="170"/>
      <c r="M163" s="170"/>
      <c r="N163" s="170"/>
      <c r="O163" s="170"/>
      <c r="P163" s="170"/>
      <c r="Q163" s="170"/>
      <c r="R163" s="170"/>
      <c r="S163" s="170"/>
      <c r="T163" s="170"/>
      <c r="U163" s="170"/>
      <c r="V163" s="170"/>
      <c r="W163" s="170"/>
      <c r="X163" s="170"/>
      <c r="Y163" s="170"/>
      <c r="Z163" s="170"/>
    </row>
    <row r="164" spans="1:26">
      <c r="A164" s="170"/>
      <c r="B164" s="170"/>
      <c r="C164" s="170"/>
      <c r="D164" s="170"/>
      <c r="E164" s="170"/>
      <c r="F164" s="170"/>
      <c r="G164" s="170"/>
      <c r="H164" s="170"/>
      <c r="I164" s="170"/>
      <c r="J164" s="170"/>
      <c r="K164" s="170"/>
      <c r="L164" s="170"/>
      <c r="M164" s="170"/>
      <c r="N164" s="170"/>
      <c r="O164" s="170"/>
      <c r="P164" s="170"/>
      <c r="Q164" s="170"/>
      <c r="R164" s="170"/>
      <c r="S164" s="170"/>
      <c r="T164" s="170"/>
      <c r="U164" s="170"/>
      <c r="V164" s="170"/>
      <c r="W164" s="170"/>
      <c r="X164" s="170"/>
      <c r="Y164" s="170"/>
      <c r="Z164" s="170"/>
    </row>
    <row r="165" spans="1:26">
      <c r="A165" s="170"/>
      <c r="B165" s="170"/>
      <c r="C165" s="170"/>
      <c r="D165" s="170"/>
      <c r="E165" s="170"/>
      <c r="F165" s="170"/>
      <c r="G165" s="170"/>
      <c r="H165" s="170"/>
      <c r="I165" s="170"/>
      <c r="J165" s="170"/>
      <c r="K165" s="170"/>
      <c r="L165" s="170"/>
      <c r="M165" s="170"/>
      <c r="N165" s="170"/>
      <c r="O165" s="170"/>
      <c r="P165" s="170"/>
      <c r="Q165" s="170"/>
      <c r="R165" s="170"/>
      <c r="S165" s="170"/>
      <c r="T165" s="170"/>
      <c r="U165" s="170"/>
      <c r="V165" s="170"/>
      <c r="W165" s="170"/>
      <c r="X165" s="170"/>
      <c r="Y165" s="170"/>
      <c r="Z165" s="170"/>
    </row>
    <row r="166" spans="1:26">
      <c r="A166" s="170"/>
      <c r="B166" s="170"/>
      <c r="C166" s="170"/>
      <c r="D166" s="170"/>
      <c r="E166" s="170"/>
      <c r="F166" s="170"/>
      <c r="G166" s="170"/>
      <c r="H166" s="170"/>
      <c r="I166" s="170"/>
      <c r="J166" s="170"/>
      <c r="K166" s="170"/>
      <c r="L166" s="170"/>
      <c r="M166" s="170"/>
      <c r="N166" s="170"/>
      <c r="O166" s="170"/>
      <c r="P166" s="170"/>
      <c r="Q166" s="170"/>
      <c r="R166" s="170"/>
      <c r="S166" s="170"/>
      <c r="T166" s="170"/>
      <c r="U166" s="170"/>
      <c r="V166" s="170"/>
      <c r="W166" s="170"/>
      <c r="X166" s="170"/>
      <c r="Y166" s="170"/>
      <c r="Z166" s="170"/>
    </row>
    <row r="167" spans="1:26">
      <c r="A167" s="170"/>
      <c r="B167" s="170"/>
      <c r="C167" s="170"/>
      <c r="D167" s="170"/>
      <c r="E167" s="170"/>
      <c r="F167" s="170"/>
      <c r="G167" s="170"/>
      <c r="H167" s="170"/>
      <c r="I167" s="170"/>
      <c r="J167" s="170"/>
      <c r="K167" s="170"/>
      <c r="L167" s="170"/>
      <c r="M167" s="170"/>
      <c r="N167" s="170"/>
      <c r="O167" s="170"/>
      <c r="P167" s="170"/>
      <c r="Q167" s="170"/>
      <c r="R167" s="170"/>
      <c r="S167" s="170"/>
      <c r="T167" s="170"/>
      <c r="U167" s="170"/>
      <c r="V167" s="170"/>
      <c r="W167" s="170"/>
      <c r="X167" s="170"/>
      <c r="Y167" s="170"/>
      <c r="Z167" s="170"/>
    </row>
    <row r="168" spans="1:26">
      <c r="A168" s="170"/>
      <c r="B168" s="170"/>
      <c r="C168" s="170"/>
      <c r="D168" s="170"/>
      <c r="E168" s="170"/>
      <c r="F168" s="170"/>
      <c r="G168" s="170"/>
      <c r="H168" s="170"/>
      <c r="I168" s="170"/>
      <c r="J168" s="170"/>
      <c r="K168" s="170"/>
      <c r="L168" s="170"/>
      <c r="M168" s="170"/>
      <c r="N168" s="170"/>
      <c r="O168" s="170"/>
      <c r="P168" s="170"/>
      <c r="Q168" s="170"/>
      <c r="R168" s="170"/>
      <c r="S168" s="170"/>
      <c r="T168" s="170"/>
      <c r="U168" s="170"/>
      <c r="V168" s="170"/>
      <c r="W168" s="170"/>
      <c r="X168" s="170"/>
      <c r="Y168" s="170"/>
      <c r="Z168" s="170"/>
    </row>
    <row r="169" spans="1:26">
      <c r="A169" s="170"/>
      <c r="B169" s="170"/>
      <c r="C169" s="170"/>
      <c r="D169" s="170"/>
      <c r="E169" s="170"/>
      <c r="F169" s="170"/>
      <c r="G169" s="170"/>
      <c r="H169" s="170"/>
      <c r="I169" s="170"/>
      <c r="J169" s="170"/>
      <c r="K169" s="170"/>
      <c r="L169" s="170"/>
      <c r="M169" s="170"/>
      <c r="N169" s="170"/>
      <c r="O169" s="170"/>
      <c r="P169" s="170"/>
      <c r="Q169" s="170"/>
      <c r="R169" s="170"/>
      <c r="S169" s="170"/>
      <c r="T169" s="170"/>
      <c r="U169" s="170"/>
      <c r="V169" s="170"/>
      <c r="W169" s="170"/>
      <c r="X169" s="170"/>
      <c r="Y169" s="170"/>
      <c r="Z169" s="170"/>
    </row>
    <row r="170" spans="1:26">
      <c r="A170" s="170"/>
      <c r="B170" s="170"/>
      <c r="C170" s="170"/>
      <c r="D170" s="170"/>
      <c r="E170" s="170"/>
      <c r="F170" s="170"/>
      <c r="G170" s="170"/>
      <c r="H170" s="170"/>
      <c r="I170" s="170"/>
      <c r="J170" s="170"/>
      <c r="K170" s="170"/>
      <c r="L170" s="170"/>
      <c r="M170" s="170"/>
      <c r="N170" s="170"/>
      <c r="O170" s="170"/>
      <c r="P170" s="170"/>
      <c r="Q170" s="170"/>
      <c r="R170" s="170"/>
      <c r="S170" s="170"/>
      <c r="T170" s="170"/>
      <c r="U170" s="170"/>
      <c r="V170" s="170"/>
      <c r="W170" s="170"/>
      <c r="X170" s="170"/>
      <c r="Y170" s="170"/>
      <c r="Z170" s="170"/>
    </row>
    <row r="171" spans="1:26">
      <c r="A171" s="170"/>
      <c r="B171" s="170"/>
      <c r="C171" s="170"/>
      <c r="D171" s="170"/>
      <c r="E171" s="170"/>
      <c r="F171" s="170"/>
      <c r="G171" s="170"/>
      <c r="H171" s="170"/>
      <c r="I171" s="170"/>
      <c r="J171" s="170"/>
      <c r="K171" s="170"/>
      <c r="L171" s="170"/>
      <c r="M171" s="170"/>
      <c r="N171" s="170"/>
      <c r="O171" s="170"/>
      <c r="P171" s="170"/>
      <c r="Q171" s="170"/>
      <c r="R171" s="170"/>
      <c r="S171" s="170"/>
      <c r="T171" s="170"/>
      <c r="U171" s="170"/>
      <c r="V171" s="170"/>
      <c r="W171" s="170"/>
      <c r="X171" s="170"/>
      <c r="Y171" s="170"/>
      <c r="Z171" s="170"/>
    </row>
    <row r="172" spans="1:26">
      <c r="A172" s="170"/>
      <c r="B172" s="170"/>
      <c r="C172" s="170"/>
      <c r="D172" s="170"/>
      <c r="E172" s="170"/>
      <c r="F172" s="170"/>
      <c r="G172" s="170"/>
      <c r="H172" s="170"/>
      <c r="I172" s="170"/>
      <c r="J172" s="170"/>
      <c r="K172" s="170"/>
      <c r="L172" s="170"/>
      <c r="M172" s="170"/>
      <c r="N172" s="170"/>
      <c r="O172" s="170"/>
      <c r="P172" s="170"/>
      <c r="Q172" s="170"/>
      <c r="R172" s="170"/>
      <c r="S172" s="170"/>
      <c r="T172" s="170"/>
      <c r="U172" s="170"/>
      <c r="V172" s="170"/>
      <c r="W172" s="170"/>
      <c r="X172" s="170"/>
      <c r="Y172" s="170"/>
      <c r="Z172" s="170"/>
    </row>
    <row r="173" spans="1:26">
      <c r="A173" s="170"/>
      <c r="B173" s="170"/>
      <c r="C173" s="170"/>
      <c r="D173" s="170"/>
      <c r="E173" s="170"/>
      <c r="F173" s="170"/>
      <c r="G173" s="170"/>
      <c r="H173" s="170"/>
      <c r="I173" s="170"/>
      <c r="J173" s="170"/>
      <c r="K173" s="170"/>
      <c r="L173" s="170"/>
      <c r="M173" s="170"/>
      <c r="N173" s="170"/>
      <c r="O173" s="170"/>
      <c r="P173" s="170"/>
      <c r="Q173" s="170"/>
      <c r="R173" s="170"/>
      <c r="S173" s="170"/>
      <c r="T173" s="170"/>
      <c r="U173" s="170"/>
      <c r="V173" s="170"/>
      <c r="W173" s="170"/>
      <c r="X173" s="170"/>
      <c r="Y173" s="170"/>
      <c r="Z173" s="170"/>
    </row>
    <row r="174" spans="1:26">
      <c r="A174" s="170"/>
      <c r="B174" s="170"/>
      <c r="C174" s="170"/>
      <c r="D174" s="170"/>
      <c r="E174" s="170"/>
      <c r="F174" s="170"/>
      <c r="G174" s="170"/>
      <c r="H174" s="170"/>
      <c r="I174" s="170"/>
      <c r="J174" s="170"/>
      <c r="K174" s="170"/>
      <c r="L174" s="170"/>
      <c r="M174" s="170"/>
      <c r="N174" s="170"/>
      <c r="O174" s="170"/>
      <c r="P174" s="170"/>
      <c r="Q174" s="170"/>
      <c r="R174" s="170"/>
      <c r="S174" s="170"/>
      <c r="T174" s="170"/>
      <c r="U174" s="170"/>
      <c r="V174" s="170"/>
      <c r="W174" s="170"/>
      <c r="X174" s="170"/>
      <c r="Y174" s="170"/>
      <c r="Z174" s="170"/>
    </row>
    <row r="175" spans="1:26">
      <c r="A175" s="170"/>
      <c r="B175" s="170"/>
      <c r="C175" s="170"/>
      <c r="D175" s="170"/>
      <c r="E175" s="170"/>
      <c r="F175" s="170"/>
      <c r="G175" s="170"/>
      <c r="H175" s="170"/>
      <c r="I175" s="170"/>
      <c r="J175" s="170"/>
      <c r="K175" s="170"/>
      <c r="L175" s="170"/>
      <c r="M175" s="170"/>
      <c r="N175" s="170"/>
      <c r="O175" s="170"/>
      <c r="P175" s="170"/>
      <c r="Q175" s="170"/>
      <c r="R175" s="170"/>
      <c r="S175" s="170"/>
      <c r="T175" s="170"/>
      <c r="U175" s="170"/>
      <c r="V175" s="170"/>
      <c r="W175" s="170"/>
      <c r="X175" s="170"/>
      <c r="Y175" s="170"/>
      <c r="Z175" s="170"/>
    </row>
    <row r="176" spans="1:26">
      <c r="A176" s="170"/>
      <c r="B176" s="170"/>
      <c r="C176" s="170"/>
      <c r="D176" s="170"/>
      <c r="E176" s="170"/>
      <c r="F176" s="170"/>
      <c r="G176" s="170"/>
      <c r="H176" s="170"/>
      <c r="I176" s="170"/>
      <c r="J176" s="170"/>
      <c r="K176" s="170"/>
      <c r="L176" s="170"/>
      <c r="M176" s="170"/>
      <c r="N176" s="170"/>
      <c r="O176" s="170"/>
      <c r="P176" s="170"/>
      <c r="Q176" s="170"/>
      <c r="R176" s="170"/>
      <c r="S176" s="170"/>
      <c r="T176" s="170"/>
      <c r="U176" s="170"/>
      <c r="V176" s="170"/>
      <c r="W176" s="170"/>
      <c r="X176" s="170"/>
      <c r="Y176" s="170"/>
      <c r="Z176" s="170"/>
    </row>
    <row r="177" spans="1:26">
      <c r="A177" s="170"/>
      <c r="B177" s="170"/>
      <c r="C177" s="170"/>
      <c r="D177" s="170"/>
      <c r="E177" s="170"/>
      <c r="F177" s="170"/>
      <c r="G177" s="170"/>
      <c r="H177" s="170"/>
      <c r="I177" s="170"/>
      <c r="J177" s="170"/>
      <c r="K177" s="170"/>
      <c r="L177" s="170"/>
      <c r="M177" s="170"/>
      <c r="N177" s="170"/>
      <c r="O177" s="170"/>
      <c r="P177" s="170"/>
      <c r="Q177" s="170"/>
      <c r="R177" s="170"/>
      <c r="S177" s="170"/>
      <c r="T177" s="170"/>
      <c r="U177" s="170"/>
      <c r="V177" s="170"/>
      <c r="W177" s="170"/>
      <c r="X177" s="170"/>
      <c r="Y177" s="170"/>
      <c r="Z177" s="170"/>
    </row>
    <row r="178" spans="1:26">
      <c r="A178" s="170"/>
      <c r="B178" s="170"/>
      <c r="C178" s="170"/>
      <c r="D178" s="170"/>
      <c r="E178" s="170"/>
      <c r="F178" s="170"/>
      <c r="G178" s="170"/>
      <c r="H178" s="170"/>
      <c r="I178" s="170"/>
      <c r="J178" s="170"/>
      <c r="K178" s="170"/>
      <c r="L178" s="170"/>
      <c r="M178" s="170"/>
      <c r="N178" s="170"/>
      <c r="O178" s="170"/>
      <c r="P178" s="170"/>
      <c r="Q178" s="170"/>
      <c r="R178" s="170"/>
      <c r="S178" s="170"/>
      <c r="T178" s="170"/>
      <c r="U178" s="170"/>
      <c r="V178" s="170"/>
      <c r="W178" s="170"/>
      <c r="X178" s="170"/>
      <c r="Y178" s="170"/>
      <c r="Z178" s="170"/>
    </row>
    <row r="179" spans="1:26">
      <c r="A179" s="170"/>
      <c r="B179" s="170"/>
      <c r="C179" s="170"/>
      <c r="D179" s="170"/>
      <c r="E179" s="170"/>
      <c r="F179" s="170"/>
      <c r="G179" s="170"/>
      <c r="H179" s="170"/>
      <c r="I179" s="170"/>
      <c r="J179" s="170"/>
      <c r="K179" s="170"/>
      <c r="L179" s="170"/>
      <c r="M179" s="170"/>
      <c r="N179" s="170"/>
      <c r="O179" s="170"/>
      <c r="P179" s="170"/>
      <c r="Q179" s="170"/>
      <c r="R179" s="170"/>
      <c r="S179" s="170"/>
      <c r="T179" s="170"/>
      <c r="U179" s="170"/>
      <c r="V179" s="170"/>
      <c r="W179" s="170"/>
      <c r="X179" s="170"/>
      <c r="Y179" s="170"/>
      <c r="Z179" s="170"/>
    </row>
    <row r="180" spans="1:26">
      <c r="A180" s="170"/>
      <c r="B180" s="170"/>
      <c r="C180" s="170"/>
      <c r="D180" s="170"/>
      <c r="E180" s="170"/>
      <c r="F180" s="170"/>
      <c r="G180" s="170"/>
      <c r="H180" s="170"/>
      <c r="I180" s="170"/>
      <c r="J180" s="170"/>
      <c r="K180" s="170"/>
      <c r="L180" s="170"/>
      <c r="M180" s="170"/>
      <c r="N180" s="170"/>
      <c r="O180" s="170"/>
      <c r="P180" s="170"/>
      <c r="Q180" s="170"/>
      <c r="R180" s="170"/>
      <c r="S180" s="170"/>
      <c r="T180" s="170"/>
      <c r="U180" s="170"/>
      <c r="V180" s="170"/>
      <c r="W180" s="170"/>
      <c r="X180" s="170"/>
      <c r="Y180" s="170"/>
      <c r="Z180" s="170"/>
    </row>
    <row r="181" spans="1:26">
      <c r="A181" s="170"/>
      <c r="B181" s="170"/>
      <c r="C181" s="170"/>
      <c r="D181" s="170"/>
      <c r="E181" s="170"/>
      <c r="F181" s="170"/>
      <c r="G181" s="170"/>
      <c r="H181" s="170"/>
      <c r="I181" s="170"/>
      <c r="J181" s="170"/>
      <c r="K181" s="170"/>
      <c r="L181" s="170"/>
      <c r="M181" s="170"/>
      <c r="N181" s="170"/>
      <c r="O181" s="170"/>
      <c r="P181" s="170"/>
      <c r="Q181" s="170"/>
      <c r="R181" s="170"/>
      <c r="S181" s="170"/>
      <c r="T181" s="170"/>
      <c r="U181" s="170"/>
      <c r="V181" s="170"/>
      <c r="W181" s="170"/>
      <c r="X181" s="170"/>
      <c r="Y181" s="170"/>
      <c r="Z181" s="170"/>
    </row>
    <row r="182" spans="1:26">
      <c r="A182" s="170"/>
      <c r="B182" s="170"/>
      <c r="C182" s="170"/>
      <c r="D182" s="170"/>
      <c r="E182" s="170"/>
      <c r="F182" s="170"/>
      <c r="G182" s="170"/>
      <c r="H182" s="170"/>
      <c r="I182" s="170"/>
      <c r="J182" s="170"/>
      <c r="K182" s="170"/>
      <c r="L182" s="170"/>
      <c r="M182" s="170"/>
      <c r="N182" s="170"/>
      <c r="O182" s="170"/>
      <c r="P182" s="170"/>
      <c r="Q182" s="170"/>
      <c r="R182" s="170"/>
      <c r="S182" s="170"/>
      <c r="T182" s="170"/>
      <c r="U182" s="170"/>
      <c r="V182" s="170"/>
      <c r="W182" s="170"/>
      <c r="X182" s="170"/>
      <c r="Y182" s="170"/>
      <c r="Z182" s="170"/>
    </row>
    <row r="183" spans="1:26">
      <c r="A183" s="170"/>
      <c r="B183" s="170"/>
      <c r="C183" s="170"/>
      <c r="D183" s="170"/>
      <c r="E183" s="170"/>
      <c r="F183" s="170"/>
      <c r="G183" s="170"/>
      <c r="H183" s="170"/>
      <c r="I183" s="170"/>
      <c r="J183" s="170"/>
      <c r="K183" s="170"/>
      <c r="L183" s="170"/>
      <c r="M183" s="170"/>
      <c r="N183" s="170"/>
      <c r="O183" s="170"/>
      <c r="P183" s="170"/>
      <c r="Q183" s="170"/>
      <c r="R183" s="170"/>
      <c r="S183" s="170"/>
      <c r="T183" s="170"/>
      <c r="U183" s="170"/>
      <c r="V183" s="170"/>
      <c r="W183" s="170"/>
      <c r="X183" s="170"/>
      <c r="Y183" s="170"/>
      <c r="Z183" s="170"/>
    </row>
    <row r="184" spans="1:26">
      <c r="A184" s="170"/>
      <c r="B184" s="170"/>
      <c r="C184" s="170"/>
      <c r="D184" s="170"/>
      <c r="E184" s="170"/>
      <c r="F184" s="170"/>
      <c r="G184" s="170"/>
      <c r="H184" s="170"/>
      <c r="I184" s="170"/>
      <c r="J184" s="170"/>
      <c r="K184" s="170"/>
      <c r="L184" s="170"/>
      <c r="M184" s="170"/>
      <c r="N184" s="170"/>
      <c r="O184" s="170"/>
      <c r="P184" s="170"/>
      <c r="Q184" s="170"/>
      <c r="R184" s="170"/>
      <c r="S184" s="170"/>
      <c r="T184" s="170"/>
      <c r="U184" s="170"/>
      <c r="V184" s="170"/>
      <c r="W184" s="170"/>
      <c r="X184" s="170"/>
      <c r="Y184" s="170"/>
      <c r="Z184" s="170"/>
    </row>
    <row r="185" spans="1:26">
      <c r="A185" s="170"/>
      <c r="B185" s="170"/>
      <c r="C185" s="170"/>
      <c r="D185" s="170"/>
      <c r="E185" s="170"/>
      <c r="F185" s="170"/>
      <c r="G185" s="170"/>
      <c r="H185" s="170"/>
      <c r="I185" s="170"/>
      <c r="J185" s="170"/>
      <c r="K185" s="170"/>
      <c r="L185" s="170"/>
      <c r="M185" s="170"/>
      <c r="N185" s="170"/>
      <c r="O185" s="170"/>
      <c r="P185" s="170"/>
      <c r="Q185" s="170"/>
      <c r="R185" s="170"/>
      <c r="S185" s="170"/>
      <c r="T185" s="170"/>
      <c r="U185" s="170"/>
      <c r="V185" s="170"/>
      <c r="W185" s="170"/>
      <c r="X185" s="170"/>
      <c r="Y185" s="170"/>
      <c r="Z185" s="170"/>
    </row>
    <row r="186" spans="1:26">
      <c r="A186" s="170"/>
      <c r="B186" s="170"/>
      <c r="C186" s="170"/>
      <c r="D186" s="170"/>
      <c r="E186" s="170"/>
      <c r="F186" s="170"/>
      <c r="G186" s="170"/>
      <c r="H186" s="170"/>
      <c r="I186" s="170"/>
      <c r="J186" s="170"/>
      <c r="K186" s="170"/>
      <c r="L186" s="170"/>
      <c r="M186" s="170"/>
      <c r="N186" s="170"/>
      <c r="O186" s="170"/>
      <c r="P186" s="170"/>
      <c r="Q186" s="170"/>
      <c r="R186" s="170"/>
      <c r="S186" s="170"/>
      <c r="T186" s="170"/>
      <c r="U186" s="170"/>
      <c r="V186" s="170"/>
      <c r="W186" s="170"/>
      <c r="X186" s="170"/>
      <c r="Y186" s="170"/>
      <c r="Z186" s="170"/>
    </row>
    <row r="187" spans="1:26">
      <c r="A187" s="170"/>
      <c r="B187" s="170"/>
      <c r="C187" s="170"/>
      <c r="D187" s="170"/>
      <c r="E187" s="170"/>
      <c r="F187" s="170"/>
      <c r="G187" s="170"/>
      <c r="H187" s="170"/>
      <c r="I187" s="170"/>
      <c r="J187" s="170"/>
      <c r="K187" s="170"/>
      <c r="L187" s="170"/>
      <c r="M187" s="170"/>
      <c r="N187" s="170"/>
      <c r="O187" s="170"/>
      <c r="P187" s="170"/>
      <c r="Q187" s="170"/>
      <c r="R187" s="170"/>
      <c r="S187" s="170"/>
      <c r="T187" s="170"/>
      <c r="U187" s="170"/>
      <c r="V187" s="170"/>
      <c r="W187" s="170"/>
      <c r="X187" s="170"/>
      <c r="Y187" s="170"/>
      <c r="Z187" s="170"/>
    </row>
    <row r="188" spans="1:26">
      <c r="A188" s="170"/>
      <c r="B188" s="170"/>
      <c r="C188" s="170"/>
      <c r="D188" s="170"/>
      <c r="E188" s="170"/>
      <c r="F188" s="170"/>
      <c r="G188" s="170"/>
      <c r="H188" s="170"/>
      <c r="I188" s="170"/>
      <c r="J188" s="170"/>
      <c r="K188" s="170"/>
      <c r="L188" s="170"/>
      <c r="M188" s="170"/>
      <c r="N188" s="170"/>
      <c r="O188" s="170"/>
      <c r="P188" s="170"/>
      <c r="Q188" s="170"/>
      <c r="R188" s="170"/>
      <c r="S188" s="170"/>
      <c r="T188" s="170"/>
      <c r="U188" s="170"/>
      <c r="V188" s="170"/>
      <c r="W188" s="170"/>
      <c r="X188" s="170"/>
      <c r="Y188" s="170"/>
      <c r="Z188" s="170"/>
    </row>
    <row r="189" spans="1:26">
      <c r="A189" s="170"/>
      <c r="B189" s="170"/>
      <c r="C189" s="170"/>
      <c r="D189" s="170"/>
      <c r="E189" s="170"/>
      <c r="F189" s="170"/>
      <c r="G189" s="170"/>
      <c r="H189" s="170"/>
      <c r="I189" s="170"/>
      <c r="J189" s="170"/>
      <c r="K189" s="170"/>
      <c r="L189" s="170"/>
      <c r="M189" s="170"/>
      <c r="N189" s="170"/>
      <c r="O189" s="170"/>
      <c r="P189" s="170"/>
      <c r="Q189" s="170"/>
      <c r="R189" s="170"/>
      <c r="S189" s="170"/>
      <c r="T189" s="170"/>
      <c r="U189" s="170"/>
      <c r="V189" s="170"/>
      <c r="W189" s="170"/>
      <c r="X189" s="170"/>
      <c r="Y189" s="170"/>
      <c r="Z189" s="170"/>
    </row>
    <row r="190" spans="1:26">
      <c r="A190" s="170"/>
      <c r="B190" s="170"/>
      <c r="C190" s="170"/>
      <c r="D190" s="170"/>
      <c r="E190" s="170"/>
      <c r="F190" s="170"/>
      <c r="G190" s="170"/>
      <c r="H190" s="170"/>
      <c r="I190" s="170"/>
      <c r="J190" s="170"/>
      <c r="K190" s="170"/>
      <c r="L190" s="170"/>
      <c r="M190" s="170"/>
      <c r="N190" s="170"/>
      <c r="O190" s="170"/>
      <c r="P190" s="170"/>
      <c r="Q190" s="170"/>
      <c r="R190" s="170"/>
      <c r="S190" s="170"/>
      <c r="T190" s="170"/>
      <c r="U190" s="170"/>
      <c r="V190" s="170"/>
      <c r="W190" s="170"/>
      <c r="X190" s="170"/>
      <c r="Y190" s="170"/>
      <c r="Z190" s="170"/>
    </row>
    <row r="191" spans="1:26">
      <c r="A191" s="170"/>
      <c r="B191" s="170"/>
      <c r="C191" s="170"/>
      <c r="D191" s="170"/>
      <c r="E191" s="170"/>
      <c r="F191" s="170"/>
      <c r="G191" s="170"/>
      <c r="H191" s="170"/>
      <c r="I191" s="170"/>
      <c r="J191" s="170"/>
      <c r="K191" s="170"/>
      <c r="L191" s="170"/>
      <c r="M191" s="170"/>
      <c r="N191" s="170"/>
      <c r="O191" s="170"/>
      <c r="P191" s="170"/>
      <c r="Q191" s="170"/>
      <c r="R191" s="170"/>
      <c r="S191" s="170"/>
      <c r="T191" s="170"/>
      <c r="U191" s="170"/>
      <c r="V191" s="170"/>
      <c r="W191" s="170"/>
      <c r="X191" s="170"/>
      <c r="Y191" s="170"/>
      <c r="Z191" s="170"/>
    </row>
    <row r="192" spans="1:26">
      <c r="A192" s="170"/>
      <c r="B192" s="170"/>
      <c r="C192" s="170"/>
      <c r="D192" s="170"/>
      <c r="E192" s="170"/>
      <c r="F192" s="170"/>
      <c r="G192" s="170"/>
      <c r="H192" s="170"/>
      <c r="I192" s="170"/>
      <c r="J192" s="170"/>
      <c r="K192" s="170"/>
      <c r="L192" s="170"/>
      <c r="M192" s="170"/>
      <c r="N192" s="170"/>
      <c r="O192" s="170"/>
      <c r="P192" s="170"/>
      <c r="Q192" s="170"/>
      <c r="R192" s="170"/>
      <c r="S192" s="170"/>
      <c r="T192" s="170"/>
      <c r="U192" s="170"/>
      <c r="V192" s="170"/>
      <c r="W192" s="170"/>
      <c r="X192" s="170"/>
      <c r="Y192" s="170"/>
      <c r="Z192" s="170"/>
    </row>
    <row r="193" spans="1:26">
      <c r="A193" s="170"/>
      <c r="B193" s="170"/>
      <c r="C193" s="170"/>
      <c r="D193" s="170"/>
      <c r="E193" s="170"/>
      <c r="F193" s="170"/>
      <c r="G193" s="170"/>
      <c r="H193" s="170"/>
      <c r="I193" s="170"/>
      <c r="J193" s="170"/>
      <c r="K193" s="170"/>
      <c r="L193" s="170"/>
      <c r="M193" s="170"/>
      <c r="N193" s="170"/>
      <c r="O193" s="170"/>
      <c r="P193" s="170"/>
      <c r="Q193" s="170"/>
      <c r="R193" s="170"/>
      <c r="S193" s="170"/>
      <c r="T193" s="170"/>
      <c r="U193" s="170"/>
      <c r="V193" s="170"/>
      <c r="W193" s="170"/>
      <c r="X193" s="170"/>
      <c r="Y193" s="170"/>
      <c r="Z193" s="170"/>
    </row>
    <row r="194" spans="1:26">
      <c r="A194" s="170"/>
      <c r="B194" s="170"/>
      <c r="C194" s="170"/>
      <c r="D194" s="170"/>
      <c r="E194" s="170"/>
      <c r="F194" s="170"/>
      <c r="G194" s="170"/>
      <c r="H194" s="170"/>
      <c r="I194" s="170"/>
      <c r="J194" s="170"/>
      <c r="K194" s="170"/>
      <c r="L194" s="170"/>
      <c r="M194" s="170"/>
      <c r="N194" s="170"/>
      <c r="O194" s="170"/>
      <c r="P194" s="170"/>
      <c r="Q194" s="170"/>
      <c r="R194" s="170"/>
      <c r="S194" s="170"/>
      <c r="T194" s="170"/>
      <c r="U194" s="170"/>
      <c r="V194" s="170"/>
      <c r="W194" s="170"/>
      <c r="X194" s="170"/>
      <c r="Y194" s="170"/>
      <c r="Z194" s="170"/>
    </row>
    <row r="195" spans="1:26">
      <c r="A195" s="170"/>
      <c r="B195" s="170"/>
      <c r="C195" s="170"/>
      <c r="D195" s="170"/>
      <c r="E195" s="170"/>
      <c r="F195" s="170"/>
      <c r="G195" s="170"/>
      <c r="H195" s="170"/>
      <c r="I195" s="170"/>
      <c r="J195" s="170"/>
      <c r="K195" s="170"/>
      <c r="L195" s="170"/>
      <c r="M195" s="170"/>
      <c r="N195" s="170"/>
      <c r="O195" s="170"/>
      <c r="P195" s="170"/>
      <c r="Q195" s="170"/>
      <c r="R195" s="170"/>
      <c r="S195" s="170"/>
      <c r="T195" s="170"/>
      <c r="U195" s="170"/>
      <c r="V195" s="170"/>
      <c r="W195" s="170"/>
      <c r="X195" s="170"/>
      <c r="Y195" s="170"/>
      <c r="Z195" s="170"/>
    </row>
    <row r="196" spans="1:26">
      <c r="A196" s="170"/>
      <c r="B196" s="170"/>
      <c r="C196" s="170"/>
      <c r="D196" s="170"/>
      <c r="E196" s="170"/>
      <c r="F196" s="170"/>
      <c r="G196" s="170"/>
      <c r="H196" s="170"/>
      <c r="I196" s="170"/>
      <c r="J196" s="170"/>
      <c r="K196" s="170"/>
      <c r="L196" s="170"/>
      <c r="M196" s="170"/>
      <c r="N196" s="170"/>
      <c r="O196" s="170"/>
      <c r="P196" s="170"/>
      <c r="Q196" s="170"/>
      <c r="R196" s="170"/>
      <c r="S196" s="170"/>
      <c r="T196" s="170"/>
      <c r="U196" s="170"/>
      <c r="V196" s="170"/>
      <c r="W196" s="170"/>
      <c r="X196" s="170"/>
      <c r="Y196" s="170"/>
      <c r="Z196" s="170"/>
    </row>
    <row r="197" spans="1:26">
      <c r="A197" s="170"/>
      <c r="B197" s="170"/>
      <c r="C197" s="170"/>
      <c r="D197" s="170"/>
      <c r="E197" s="170"/>
      <c r="F197" s="170"/>
      <c r="G197" s="170"/>
      <c r="H197" s="170"/>
      <c r="I197" s="170"/>
      <c r="J197" s="170"/>
      <c r="K197" s="170"/>
      <c r="L197" s="170"/>
      <c r="M197" s="170"/>
      <c r="N197" s="170"/>
      <c r="O197" s="170"/>
      <c r="P197" s="170"/>
      <c r="Q197" s="170"/>
      <c r="R197" s="170"/>
      <c r="S197" s="170"/>
      <c r="T197" s="170"/>
      <c r="U197" s="170"/>
      <c r="V197" s="170"/>
      <c r="W197" s="170"/>
      <c r="X197" s="170"/>
      <c r="Y197" s="170"/>
      <c r="Z197" s="170"/>
    </row>
    <row r="198" spans="1:26">
      <c r="A198" s="170"/>
      <c r="B198" s="170"/>
      <c r="C198" s="170"/>
      <c r="D198" s="170"/>
      <c r="E198" s="170"/>
      <c r="F198" s="170"/>
      <c r="G198" s="170"/>
      <c r="H198" s="170"/>
      <c r="I198" s="170"/>
      <c r="J198" s="170"/>
      <c r="K198" s="170"/>
      <c r="L198" s="170"/>
      <c r="M198" s="170"/>
      <c r="N198" s="170"/>
      <c r="O198" s="170"/>
      <c r="P198" s="170"/>
      <c r="Q198" s="170"/>
      <c r="R198" s="170"/>
      <c r="S198" s="170"/>
      <c r="T198" s="170"/>
      <c r="U198" s="170"/>
      <c r="V198" s="170"/>
      <c r="W198" s="170"/>
      <c r="X198" s="170"/>
      <c r="Y198" s="170"/>
      <c r="Z198" s="170"/>
    </row>
    <row r="199" spans="1:26">
      <c r="A199" s="170"/>
      <c r="B199" s="170"/>
      <c r="C199" s="170"/>
      <c r="D199" s="170"/>
      <c r="E199" s="170"/>
      <c r="F199" s="170"/>
      <c r="G199" s="170"/>
      <c r="H199" s="170"/>
      <c r="I199" s="170"/>
      <c r="J199" s="170"/>
      <c r="K199" s="170"/>
      <c r="L199" s="170"/>
      <c r="M199" s="170"/>
      <c r="N199" s="170"/>
      <c r="O199" s="170"/>
      <c r="P199" s="170"/>
      <c r="Q199" s="170"/>
      <c r="R199" s="170"/>
      <c r="S199" s="170"/>
      <c r="T199" s="170"/>
      <c r="U199" s="170"/>
      <c r="V199" s="170"/>
      <c r="W199" s="170"/>
      <c r="X199" s="170"/>
      <c r="Y199" s="170"/>
      <c r="Z199" s="170"/>
    </row>
    <row r="200" spans="1:26">
      <c r="A200" s="170"/>
      <c r="B200" s="170"/>
      <c r="C200" s="170"/>
      <c r="D200" s="170"/>
      <c r="E200" s="170"/>
      <c r="F200" s="170"/>
      <c r="G200" s="170"/>
      <c r="H200" s="170"/>
      <c r="I200" s="170"/>
      <c r="J200" s="170"/>
      <c r="K200" s="170"/>
      <c r="L200" s="170"/>
      <c r="M200" s="170"/>
      <c r="N200" s="170"/>
      <c r="O200" s="170"/>
      <c r="P200" s="170"/>
      <c r="Q200" s="170"/>
      <c r="R200" s="170"/>
      <c r="S200" s="170"/>
      <c r="T200" s="170"/>
      <c r="U200" s="170"/>
      <c r="V200" s="170"/>
      <c r="W200" s="170"/>
      <c r="X200" s="170"/>
      <c r="Y200" s="170"/>
      <c r="Z200" s="170"/>
    </row>
  </sheetData>
  <mergeCells count="30">
    <mergeCell ref="I9:I13"/>
    <mergeCell ref="A2:A7"/>
    <mergeCell ref="E2:E5"/>
    <mergeCell ref="I15:I17"/>
    <mergeCell ref="A9:A12"/>
    <mergeCell ref="I2:I4"/>
    <mergeCell ref="E15:E18"/>
    <mergeCell ref="E9:E12"/>
    <mergeCell ref="A15:A17"/>
    <mergeCell ref="I25:I27"/>
    <mergeCell ref="A20:A23"/>
    <mergeCell ref="I29:I31"/>
    <mergeCell ref="E20:E23"/>
    <mergeCell ref="A25:A27"/>
    <mergeCell ref="E29:E33"/>
    <mergeCell ref="I20:I23"/>
    <mergeCell ref="E25:E27"/>
    <mergeCell ref="A29:A31"/>
    <mergeCell ref="A36:A41"/>
    <mergeCell ref="I45:I47"/>
    <mergeCell ref="E36:E43"/>
    <mergeCell ref="E45:E47"/>
    <mergeCell ref="I36:I38"/>
    <mergeCell ref="A45:A48"/>
    <mergeCell ref="A50:A54"/>
    <mergeCell ref="I59:I63"/>
    <mergeCell ref="E50:E53"/>
    <mergeCell ref="I50:I57"/>
    <mergeCell ref="A59:A63"/>
    <mergeCell ref="E59:E67"/>
  </mergeCells>
  <phoneticPr fontId="46"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0038F5-D0C6-4AFE-9B30-A8C1462CB068}">
  <dimension ref="A1:J90"/>
  <sheetViews>
    <sheetView workbookViewId="0">
      <pane ySplit="1" topLeftCell="A2" activePane="bottomLeft" state="frozen"/>
      <selection pane="bottomLeft" activeCell="B12" sqref="B12:I12"/>
    </sheetView>
  </sheetViews>
  <sheetFormatPr defaultRowHeight="14.25"/>
  <cols>
    <col min="1" max="6" width="14" style="16" customWidth="1"/>
    <col min="7" max="7" width="15" style="16" customWidth="1"/>
    <col min="8" max="10" width="14" style="16" customWidth="1"/>
    <col min="11" max="16384" width="9" style="16"/>
  </cols>
  <sheetData>
    <row r="1" spans="1:10" ht="26.25" customHeight="1">
      <c r="A1" s="504"/>
      <c r="B1" s="95" t="s">
        <v>3555</v>
      </c>
      <c r="C1" s="506" t="s">
        <v>3554</v>
      </c>
      <c r="D1" s="481"/>
      <c r="E1" s="481"/>
      <c r="F1" s="481"/>
      <c r="G1" s="481"/>
      <c r="H1" s="95" t="s">
        <v>3553</v>
      </c>
      <c r="I1" s="95" t="s">
        <v>3552</v>
      </c>
      <c r="J1" s="481"/>
    </row>
    <row r="2" spans="1:10" ht="58.5" customHeight="1">
      <c r="A2" s="481"/>
      <c r="B2" s="175" t="s">
        <v>2672</v>
      </c>
      <c r="C2" s="95" t="s">
        <v>3551</v>
      </c>
      <c r="D2" s="95" t="s">
        <v>3550</v>
      </c>
      <c r="E2" s="95" t="s">
        <v>3549</v>
      </c>
      <c r="F2" s="95" t="s">
        <v>3548</v>
      </c>
      <c r="G2" s="174"/>
      <c r="H2" s="173">
        <f>SUM(H6,H16,H26,H36,H49,H62,H72,H82)</f>
        <v>1398</v>
      </c>
      <c r="I2" s="173">
        <f>SUM(I6,I16,I26,I36,I49,I62,I72,I82)</f>
        <v>2986</v>
      </c>
      <c r="J2" s="481"/>
    </row>
    <row r="3" spans="1:10" ht="18" customHeight="1">
      <c r="A3" s="481"/>
      <c r="B3" s="507" t="s">
        <v>3547</v>
      </c>
      <c r="C3" s="481"/>
      <c r="D3" s="481"/>
      <c r="E3" s="481"/>
      <c r="F3" s="481"/>
      <c r="G3" s="481"/>
      <c r="H3" s="490">
        <v>53</v>
      </c>
      <c r="I3" s="490" t="s">
        <v>7</v>
      </c>
      <c r="J3" s="481"/>
    </row>
    <row r="4" spans="1:10" ht="18" customHeight="1">
      <c r="A4" s="481"/>
      <c r="B4" s="508"/>
      <c r="C4" s="481"/>
      <c r="D4" s="481"/>
      <c r="E4" s="481"/>
      <c r="F4" s="481"/>
      <c r="G4" s="481"/>
      <c r="H4" s="481"/>
      <c r="I4" s="493"/>
      <c r="J4" s="481"/>
    </row>
    <row r="5" spans="1:10" ht="18" customHeight="1">
      <c r="A5" s="481"/>
      <c r="B5" s="508"/>
      <c r="C5" s="481"/>
      <c r="D5" s="481"/>
      <c r="E5" s="481"/>
      <c r="F5" s="481"/>
      <c r="G5" s="481"/>
      <c r="H5" s="481"/>
      <c r="I5" s="493"/>
      <c r="J5" s="481"/>
    </row>
    <row r="6" spans="1:10" ht="18" customHeight="1">
      <c r="A6" s="481"/>
      <c r="B6" s="508"/>
      <c r="C6" s="481"/>
      <c r="D6" s="481"/>
      <c r="E6" s="481"/>
      <c r="F6" s="481"/>
      <c r="G6" s="481"/>
      <c r="H6" s="505" t="s">
        <v>3546</v>
      </c>
      <c r="I6" s="496">
        <v>519</v>
      </c>
      <c r="J6" s="481"/>
    </row>
    <row r="7" spans="1:10" ht="18" customHeight="1">
      <c r="A7" s="481"/>
      <c r="B7" s="508"/>
      <c r="C7" s="481"/>
      <c r="D7" s="481"/>
      <c r="E7" s="481"/>
      <c r="F7" s="481"/>
      <c r="G7" s="481"/>
      <c r="H7" s="497"/>
      <c r="I7" s="497"/>
      <c r="J7" s="481"/>
    </row>
    <row r="8" spans="1:10" ht="18" customHeight="1">
      <c r="A8" s="481"/>
      <c r="B8" s="508"/>
      <c r="C8" s="481"/>
      <c r="D8" s="481"/>
      <c r="E8" s="481"/>
      <c r="F8" s="481"/>
      <c r="G8" s="481"/>
      <c r="H8" s="497"/>
      <c r="I8" s="497"/>
      <c r="J8" s="481"/>
    </row>
    <row r="9" spans="1:10" ht="18" customHeight="1">
      <c r="A9" s="481"/>
      <c r="B9" s="508"/>
      <c r="C9" s="481"/>
      <c r="D9" s="481"/>
      <c r="E9" s="481"/>
      <c r="F9" s="481"/>
      <c r="G9" s="481"/>
      <c r="H9" s="490">
        <v>17</v>
      </c>
      <c r="I9" s="490" t="s">
        <v>7</v>
      </c>
      <c r="J9" s="481"/>
    </row>
    <row r="10" spans="1:10" ht="18" customHeight="1">
      <c r="A10" s="481"/>
      <c r="B10" s="508"/>
      <c r="C10" s="481"/>
      <c r="D10" s="481"/>
      <c r="E10" s="481"/>
      <c r="F10" s="481"/>
      <c r="G10" s="481"/>
      <c r="H10" s="481"/>
      <c r="I10" s="493"/>
      <c r="J10" s="481"/>
    </row>
    <row r="11" spans="1:10" ht="18" customHeight="1">
      <c r="A11" s="481"/>
      <c r="B11" s="508"/>
      <c r="C11" s="481"/>
      <c r="D11" s="481"/>
      <c r="E11" s="481"/>
      <c r="F11" s="481"/>
      <c r="G11" s="481"/>
      <c r="H11" s="481"/>
      <c r="I11" s="493"/>
      <c r="J11" s="481"/>
    </row>
    <row r="12" spans="1:10" ht="57.75" customHeight="1">
      <c r="A12" s="481"/>
      <c r="B12" s="493"/>
      <c r="C12" s="481"/>
      <c r="D12" s="481"/>
      <c r="E12" s="481"/>
      <c r="F12" s="481"/>
      <c r="G12" s="481"/>
      <c r="H12" s="481"/>
      <c r="I12" s="481"/>
      <c r="J12" s="481"/>
    </row>
    <row r="13" spans="1:10" ht="18" customHeight="1">
      <c r="A13" s="481"/>
      <c r="B13" s="494" t="s">
        <v>3</v>
      </c>
      <c r="C13" s="481"/>
      <c r="D13" s="481"/>
      <c r="E13" s="481"/>
      <c r="F13" s="481"/>
      <c r="G13" s="481"/>
      <c r="H13" s="490">
        <v>83</v>
      </c>
      <c r="I13" s="490" t="s">
        <v>7</v>
      </c>
      <c r="J13" s="481"/>
    </row>
    <row r="14" spans="1:10" ht="18" customHeight="1">
      <c r="A14" s="481"/>
      <c r="B14" s="501"/>
      <c r="C14" s="481"/>
      <c r="D14" s="481"/>
      <c r="E14" s="481"/>
      <c r="F14" s="481"/>
      <c r="G14" s="481"/>
      <c r="H14" s="481"/>
      <c r="I14" s="493"/>
      <c r="J14" s="481"/>
    </row>
    <row r="15" spans="1:10" ht="18" customHeight="1">
      <c r="A15" s="481"/>
      <c r="B15" s="501"/>
      <c r="C15" s="481"/>
      <c r="D15" s="481"/>
      <c r="E15" s="481"/>
      <c r="F15" s="481"/>
      <c r="G15" s="481"/>
      <c r="H15" s="481"/>
      <c r="I15" s="493"/>
      <c r="J15" s="481"/>
    </row>
    <row r="16" spans="1:10" ht="18" customHeight="1">
      <c r="A16" s="481"/>
      <c r="B16" s="501"/>
      <c r="C16" s="481"/>
      <c r="D16" s="481"/>
      <c r="E16" s="481"/>
      <c r="F16" s="481"/>
      <c r="G16" s="481"/>
      <c r="H16" s="505" t="s">
        <v>3545</v>
      </c>
      <c r="I16" s="496">
        <v>1070</v>
      </c>
      <c r="J16" s="481"/>
    </row>
    <row r="17" spans="1:10" ht="18" customHeight="1">
      <c r="A17" s="481"/>
      <c r="B17" s="501"/>
      <c r="C17" s="481"/>
      <c r="D17" s="481"/>
      <c r="E17" s="481"/>
      <c r="F17" s="481"/>
      <c r="G17" s="481"/>
      <c r="H17" s="497"/>
      <c r="I17" s="497"/>
      <c r="J17" s="481"/>
    </row>
    <row r="18" spans="1:10" ht="18" customHeight="1">
      <c r="A18" s="481"/>
      <c r="B18" s="501"/>
      <c r="C18" s="481"/>
      <c r="D18" s="481"/>
      <c r="E18" s="481"/>
      <c r="F18" s="481"/>
      <c r="G18" s="481"/>
      <c r="H18" s="497"/>
      <c r="I18" s="497"/>
      <c r="J18" s="481"/>
    </row>
    <row r="19" spans="1:10" ht="18" customHeight="1">
      <c r="A19" s="481"/>
      <c r="B19" s="501"/>
      <c r="C19" s="481"/>
      <c r="D19" s="481"/>
      <c r="E19" s="481"/>
      <c r="F19" s="481"/>
      <c r="G19" s="481"/>
      <c r="H19" s="490">
        <v>46</v>
      </c>
      <c r="I19" s="490" t="s">
        <v>7</v>
      </c>
      <c r="J19" s="481"/>
    </row>
    <row r="20" spans="1:10" ht="18" customHeight="1">
      <c r="A20" s="481"/>
      <c r="B20" s="501"/>
      <c r="C20" s="481"/>
      <c r="D20" s="481"/>
      <c r="E20" s="481"/>
      <c r="F20" s="481"/>
      <c r="G20" s="481"/>
      <c r="H20" s="481"/>
      <c r="I20" s="493"/>
      <c r="J20" s="481"/>
    </row>
    <row r="21" spans="1:10" ht="18" customHeight="1">
      <c r="A21" s="481"/>
      <c r="B21" s="501"/>
      <c r="C21" s="481"/>
      <c r="D21" s="481"/>
      <c r="E21" s="481"/>
      <c r="F21" s="481"/>
      <c r="G21" s="481"/>
      <c r="H21" s="481"/>
      <c r="I21" s="493"/>
      <c r="J21" s="481"/>
    </row>
    <row r="22" spans="1:10" ht="36.75" customHeight="1">
      <c r="A22" s="481"/>
      <c r="B22" s="493"/>
      <c r="C22" s="481"/>
      <c r="D22" s="481"/>
      <c r="E22" s="481"/>
      <c r="F22" s="481"/>
      <c r="G22" s="481"/>
      <c r="H22" s="481"/>
      <c r="I22" s="481"/>
      <c r="J22" s="481"/>
    </row>
    <row r="23" spans="1:10" ht="18" customHeight="1">
      <c r="A23" s="481"/>
      <c r="B23" s="509" t="s">
        <v>3544</v>
      </c>
      <c r="C23" s="481"/>
      <c r="D23" s="481"/>
      <c r="E23" s="481"/>
      <c r="F23" s="481"/>
      <c r="G23" s="481"/>
      <c r="H23" s="490">
        <v>32</v>
      </c>
      <c r="I23" s="490" t="s">
        <v>7</v>
      </c>
      <c r="J23" s="481"/>
    </row>
    <row r="24" spans="1:10" ht="18" customHeight="1">
      <c r="A24" s="481"/>
      <c r="B24" s="481"/>
      <c r="C24" s="481"/>
      <c r="D24" s="481"/>
      <c r="E24" s="481"/>
      <c r="F24" s="481"/>
      <c r="G24" s="481"/>
      <c r="H24" s="481"/>
      <c r="I24" s="493"/>
      <c r="J24" s="481"/>
    </row>
    <row r="25" spans="1:10" ht="18" customHeight="1">
      <c r="A25" s="481"/>
      <c r="B25" s="481"/>
      <c r="C25" s="481"/>
      <c r="D25" s="481"/>
      <c r="E25" s="481"/>
      <c r="F25" s="481"/>
      <c r="G25" s="481"/>
      <c r="H25" s="481"/>
      <c r="I25" s="493"/>
      <c r="J25" s="481"/>
    </row>
    <row r="26" spans="1:10" ht="18" customHeight="1">
      <c r="A26" s="481"/>
      <c r="B26" s="481"/>
      <c r="C26" s="481"/>
      <c r="D26" s="481"/>
      <c r="E26" s="481"/>
      <c r="F26" s="481"/>
      <c r="G26" s="481"/>
      <c r="H26" s="491">
        <v>234</v>
      </c>
      <c r="I26" s="491">
        <v>234</v>
      </c>
      <c r="J26" s="481"/>
    </row>
    <row r="27" spans="1:10" ht="18" customHeight="1">
      <c r="A27" s="481"/>
      <c r="B27" s="481"/>
      <c r="C27" s="481"/>
      <c r="D27" s="481"/>
      <c r="E27" s="481"/>
      <c r="F27" s="481"/>
      <c r="G27" s="481"/>
      <c r="H27" s="492"/>
      <c r="I27" s="492"/>
      <c r="J27" s="481"/>
    </row>
    <row r="28" spans="1:10" ht="18" customHeight="1">
      <c r="A28" s="481"/>
      <c r="B28" s="481"/>
      <c r="C28" s="481"/>
      <c r="D28" s="481"/>
      <c r="E28" s="481"/>
      <c r="F28" s="481"/>
      <c r="G28" s="481"/>
      <c r="H28" s="492"/>
      <c r="I28" s="492"/>
      <c r="J28" s="481"/>
    </row>
    <row r="29" spans="1:10" ht="77.25" customHeight="1">
      <c r="A29" s="481"/>
      <c r="B29" s="493"/>
      <c r="C29" s="481"/>
      <c r="D29" s="481"/>
      <c r="E29" s="481"/>
      <c r="F29" s="481"/>
      <c r="G29" s="481"/>
      <c r="H29" s="481"/>
      <c r="I29" s="481"/>
      <c r="J29" s="481"/>
    </row>
    <row r="30" spans="1:10" ht="18" customHeight="1">
      <c r="A30" s="481"/>
      <c r="B30" s="502" t="s">
        <v>3543</v>
      </c>
      <c r="C30" s="481"/>
      <c r="D30" s="481"/>
      <c r="E30" s="481"/>
      <c r="F30" s="481"/>
      <c r="G30" s="481"/>
      <c r="H30" s="490">
        <v>43</v>
      </c>
      <c r="I30" s="490" t="s">
        <v>7</v>
      </c>
      <c r="J30" s="481"/>
    </row>
    <row r="31" spans="1:10" ht="18" customHeight="1">
      <c r="A31" s="481"/>
      <c r="B31" s="503"/>
      <c r="C31" s="481"/>
      <c r="D31" s="481"/>
      <c r="E31" s="481"/>
      <c r="F31" s="481"/>
      <c r="G31" s="481"/>
      <c r="H31" s="481"/>
      <c r="I31" s="493"/>
      <c r="J31" s="481"/>
    </row>
    <row r="32" spans="1:10" ht="18" customHeight="1">
      <c r="A32" s="481"/>
      <c r="B32" s="503"/>
      <c r="C32" s="481"/>
      <c r="D32" s="481"/>
      <c r="E32" s="481"/>
      <c r="F32" s="481"/>
      <c r="G32" s="481"/>
      <c r="H32" s="481"/>
      <c r="I32" s="493"/>
      <c r="J32" s="481"/>
    </row>
    <row r="33" spans="1:10" ht="18" customHeight="1">
      <c r="A33" s="481"/>
      <c r="B33" s="503"/>
      <c r="C33" s="481"/>
      <c r="D33" s="481"/>
      <c r="E33" s="481"/>
      <c r="F33" s="481"/>
      <c r="G33" s="481"/>
      <c r="H33" s="490">
        <v>21</v>
      </c>
      <c r="I33" s="490" t="s">
        <v>7</v>
      </c>
      <c r="J33" s="481"/>
    </row>
    <row r="34" spans="1:10" ht="18" customHeight="1">
      <c r="A34" s="481"/>
      <c r="B34" s="503"/>
      <c r="C34" s="481"/>
      <c r="D34" s="481"/>
      <c r="E34" s="481"/>
      <c r="F34" s="481"/>
      <c r="G34" s="481"/>
      <c r="H34" s="481"/>
      <c r="I34" s="493"/>
      <c r="J34" s="481"/>
    </row>
    <row r="35" spans="1:10" ht="18" customHeight="1">
      <c r="A35" s="481"/>
      <c r="B35" s="503"/>
      <c r="C35" s="481"/>
      <c r="D35" s="481"/>
      <c r="E35" s="481"/>
      <c r="F35" s="481"/>
      <c r="G35" s="481"/>
      <c r="H35" s="481"/>
      <c r="I35" s="493"/>
      <c r="J35" s="481"/>
    </row>
    <row r="36" spans="1:10" ht="18" customHeight="1">
      <c r="A36" s="481"/>
      <c r="B36" s="503"/>
      <c r="C36" s="481"/>
      <c r="D36" s="481"/>
      <c r="E36" s="481"/>
      <c r="F36" s="481"/>
      <c r="G36" s="481"/>
      <c r="H36" s="491">
        <v>358</v>
      </c>
      <c r="I36" s="491">
        <v>358</v>
      </c>
      <c r="J36" s="481"/>
    </row>
    <row r="37" spans="1:10" ht="18" customHeight="1">
      <c r="A37" s="481"/>
      <c r="B37" s="503"/>
      <c r="C37" s="481"/>
      <c r="D37" s="481"/>
      <c r="E37" s="481"/>
      <c r="F37" s="481"/>
      <c r="G37" s="481"/>
      <c r="H37" s="492"/>
      <c r="I37" s="492"/>
      <c r="J37" s="481"/>
    </row>
    <row r="38" spans="1:10" ht="18" customHeight="1">
      <c r="A38" s="481"/>
      <c r="B38" s="503"/>
      <c r="C38" s="481"/>
      <c r="D38" s="481"/>
      <c r="E38" s="481"/>
      <c r="F38" s="481"/>
      <c r="G38" s="481"/>
      <c r="H38" s="492"/>
      <c r="I38" s="492"/>
      <c r="J38" s="481"/>
    </row>
    <row r="39" spans="1:10" ht="18" customHeight="1">
      <c r="A39" s="481"/>
      <c r="B39" s="503"/>
      <c r="C39" s="481"/>
      <c r="D39" s="481"/>
      <c r="E39" s="481"/>
      <c r="F39" s="481"/>
      <c r="G39" s="481"/>
      <c r="H39" s="490">
        <v>36</v>
      </c>
      <c r="I39" s="490" t="s">
        <v>7</v>
      </c>
      <c r="J39" s="481"/>
    </row>
    <row r="40" spans="1:10" ht="18" customHeight="1">
      <c r="A40" s="481"/>
      <c r="B40" s="503"/>
      <c r="C40" s="481"/>
      <c r="D40" s="481"/>
      <c r="E40" s="481"/>
      <c r="F40" s="481"/>
      <c r="G40" s="481"/>
      <c r="H40" s="481"/>
      <c r="I40" s="493"/>
      <c r="J40" s="481"/>
    </row>
    <row r="41" spans="1:10" ht="18" customHeight="1">
      <c r="A41" s="481"/>
      <c r="B41" s="503"/>
      <c r="C41" s="481"/>
      <c r="D41" s="481"/>
      <c r="E41" s="481"/>
      <c r="F41" s="481"/>
      <c r="G41" s="481"/>
      <c r="H41" s="481"/>
      <c r="I41" s="493"/>
      <c r="J41" s="481"/>
    </row>
    <row r="42" spans="1:10" ht="77.25" customHeight="1">
      <c r="A42" s="481"/>
      <c r="B42" s="493"/>
      <c r="C42" s="481"/>
      <c r="D42" s="481"/>
      <c r="E42" s="481"/>
      <c r="F42" s="481"/>
      <c r="G42" s="481"/>
      <c r="H42" s="481"/>
      <c r="I42" s="481"/>
      <c r="J42" s="481"/>
    </row>
    <row r="43" spans="1:10" ht="18" customHeight="1">
      <c r="A43" s="481"/>
      <c r="B43" s="502" t="s">
        <v>3542</v>
      </c>
      <c r="C43" s="481"/>
      <c r="D43" s="481"/>
      <c r="E43" s="481"/>
      <c r="F43" s="481"/>
      <c r="G43" s="481"/>
      <c r="H43" s="490">
        <v>19</v>
      </c>
      <c r="I43" s="490" t="s">
        <v>7</v>
      </c>
      <c r="J43" s="481"/>
    </row>
    <row r="44" spans="1:10" ht="18" customHeight="1">
      <c r="A44" s="481"/>
      <c r="B44" s="503"/>
      <c r="C44" s="481"/>
      <c r="D44" s="481"/>
      <c r="E44" s="481"/>
      <c r="F44" s="481"/>
      <c r="G44" s="481"/>
      <c r="H44" s="481"/>
      <c r="I44" s="493"/>
      <c r="J44" s="481"/>
    </row>
    <row r="45" spans="1:10" ht="18" customHeight="1">
      <c r="A45" s="481"/>
      <c r="B45" s="503"/>
      <c r="C45" s="481"/>
      <c r="D45" s="481"/>
      <c r="E45" s="481"/>
      <c r="F45" s="481"/>
      <c r="G45" s="481"/>
      <c r="H45" s="481"/>
      <c r="I45" s="493"/>
      <c r="J45" s="481"/>
    </row>
    <row r="46" spans="1:10" ht="18" customHeight="1">
      <c r="A46" s="481"/>
      <c r="B46" s="503"/>
      <c r="C46" s="481"/>
      <c r="D46" s="481"/>
      <c r="E46" s="481"/>
      <c r="F46" s="481"/>
      <c r="G46" s="481"/>
      <c r="H46" s="490">
        <v>6</v>
      </c>
      <c r="I46" s="490" t="s">
        <v>7</v>
      </c>
      <c r="J46" s="481"/>
    </row>
    <row r="47" spans="1:10" ht="18" customHeight="1">
      <c r="A47" s="481"/>
      <c r="B47" s="503"/>
      <c r="C47" s="481"/>
      <c r="D47" s="481"/>
      <c r="E47" s="481"/>
      <c r="F47" s="481"/>
      <c r="G47" s="481"/>
      <c r="H47" s="481"/>
      <c r="I47" s="493"/>
      <c r="J47" s="481"/>
    </row>
    <row r="48" spans="1:10" ht="18" customHeight="1">
      <c r="A48" s="481"/>
      <c r="B48" s="503"/>
      <c r="C48" s="481"/>
      <c r="D48" s="481"/>
      <c r="E48" s="481"/>
      <c r="F48" s="481"/>
      <c r="G48" s="481"/>
      <c r="H48" s="481"/>
      <c r="I48" s="493"/>
      <c r="J48" s="481"/>
    </row>
    <row r="49" spans="1:10" ht="18" customHeight="1">
      <c r="A49" s="481"/>
      <c r="B49" s="503"/>
      <c r="C49" s="481"/>
      <c r="D49" s="481"/>
      <c r="E49" s="481"/>
      <c r="F49" s="481"/>
      <c r="G49" s="481"/>
      <c r="H49" s="491">
        <v>204</v>
      </c>
      <c r="I49" s="491">
        <v>204</v>
      </c>
      <c r="J49" s="481"/>
    </row>
    <row r="50" spans="1:10" ht="18" customHeight="1">
      <c r="A50" s="481"/>
      <c r="B50" s="503"/>
      <c r="C50" s="481"/>
      <c r="D50" s="481"/>
      <c r="E50" s="481"/>
      <c r="F50" s="481"/>
      <c r="G50" s="481"/>
      <c r="H50" s="492"/>
      <c r="I50" s="492"/>
      <c r="J50" s="481"/>
    </row>
    <row r="51" spans="1:10" ht="18" customHeight="1">
      <c r="A51" s="481"/>
      <c r="B51" s="503"/>
      <c r="C51" s="481"/>
      <c r="D51" s="481"/>
      <c r="E51" s="481"/>
      <c r="F51" s="481"/>
      <c r="G51" s="481"/>
      <c r="H51" s="492"/>
      <c r="I51" s="492"/>
      <c r="J51" s="481"/>
    </row>
    <row r="52" spans="1:10" ht="18" customHeight="1">
      <c r="A52" s="481"/>
      <c r="B52" s="503"/>
      <c r="C52" s="481"/>
      <c r="D52" s="481"/>
      <c r="E52" s="481"/>
      <c r="F52" s="481"/>
      <c r="G52" s="481"/>
      <c r="H52" s="490">
        <v>29</v>
      </c>
      <c r="I52" s="490" t="s">
        <v>7</v>
      </c>
      <c r="J52" s="481"/>
    </row>
    <row r="53" spans="1:10" ht="18" customHeight="1">
      <c r="A53" s="481"/>
      <c r="B53" s="503"/>
      <c r="C53" s="481"/>
      <c r="D53" s="481"/>
      <c r="E53" s="481"/>
      <c r="F53" s="481"/>
      <c r="G53" s="481"/>
      <c r="H53" s="481"/>
      <c r="I53" s="493"/>
      <c r="J53" s="481"/>
    </row>
    <row r="54" spans="1:10" ht="18" customHeight="1">
      <c r="A54" s="481"/>
      <c r="B54" s="503"/>
      <c r="C54" s="481"/>
      <c r="D54" s="481"/>
      <c r="E54" s="481"/>
      <c r="F54" s="481"/>
      <c r="G54" s="481"/>
      <c r="H54" s="481"/>
      <c r="I54" s="493"/>
      <c r="J54" s="481"/>
    </row>
    <row r="55" spans="1:10" ht="77.25" customHeight="1">
      <c r="A55" s="481"/>
      <c r="B55" s="490"/>
      <c r="C55" s="481"/>
      <c r="D55" s="481"/>
      <c r="E55" s="481"/>
      <c r="F55" s="481"/>
      <c r="G55" s="481"/>
      <c r="H55" s="481"/>
      <c r="I55" s="481"/>
      <c r="J55" s="481"/>
    </row>
    <row r="56" spans="1:10" ht="18" customHeight="1">
      <c r="A56" s="481"/>
      <c r="B56" s="498" t="s">
        <v>1360</v>
      </c>
      <c r="C56" s="481"/>
      <c r="D56" s="481"/>
      <c r="E56" s="481"/>
      <c r="F56" s="481"/>
      <c r="G56" s="481"/>
      <c r="H56" s="490">
        <v>6</v>
      </c>
      <c r="I56" s="490" t="s">
        <v>7</v>
      </c>
      <c r="J56" s="481"/>
    </row>
    <row r="57" spans="1:10" ht="18" customHeight="1">
      <c r="A57" s="481"/>
      <c r="B57" s="500"/>
      <c r="C57" s="481"/>
      <c r="D57" s="481"/>
      <c r="E57" s="481"/>
      <c r="F57" s="481"/>
      <c r="G57" s="481"/>
      <c r="H57" s="481"/>
      <c r="I57" s="493"/>
      <c r="J57" s="481"/>
    </row>
    <row r="58" spans="1:10" ht="18" customHeight="1">
      <c r="A58" s="481"/>
      <c r="B58" s="500"/>
      <c r="C58" s="481"/>
      <c r="D58" s="481"/>
      <c r="E58" s="481"/>
      <c r="F58" s="481"/>
      <c r="G58" s="481"/>
      <c r="H58" s="481"/>
      <c r="I58" s="493"/>
      <c r="J58" s="481"/>
    </row>
    <row r="59" spans="1:10" ht="18" customHeight="1">
      <c r="A59" s="481"/>
      <c r="B59" s="500"/>
      <c r="C59" s="481"/>
      <c r="D59" s="481"/>
      <c r="E59" s="481"/>
      <c r="F59" s="481"/>
      <c r="G59" s="481"/>
      <c r="H59" s="490">
        <v>6</v>
      </c>
      <c r="I59" s="490" t="s">
        <v>7</v>
      </c>
      <c r="J59" s="481"/>
    </row>
    <row r="60" spans="1:10" ht="18" customHeight="1">
      <c r="A60" s="481"/>
      <c r="B60" s="500"/>
      <c r="C60" s="481"/>
      <c r="D60" s="481"/>
      <c r="E60" s="481"/>
      <c r="F60" s="481"/>
      <c r="G60" s="481"/>
      <c r="H60" s="481"/>
      <c r="I60" s="493"/>
      <c r="J60" s="481"/>
    </row>
    <row r="61" spans="1:10" ht="18" customHeight="1">
      <c r="A61" s="481"/>
      <c r="B61" s="500"/>
      <c r="C61" s="481"/>
      <c r="D61" s="481"/>
      <c r="E61" s="481"/>
      <c r="F61" s="481"/>
      <c r="G61" s="481"/>
      <c r="H61" s="481"/>
      <c r="I61" s="493"/>
      <c r="J61" s="481"/>
    </row>
    <row r="62" spans="1:10" ht="18" customHeight="1">
      <c r="A62" s="481"/>
      <c r="B62" s="500"/>
      <c r="C62" s="481"/>
      <c r="D62" s="481"/>
      <c r="E62" s="481"/>
      <c r="F62" s="481"/>
      <c r="G62" s="481"/>
      <c r="H62" s="491">
        <v>169</v>
      </c>
      <c r="I62" s="491">
        <v>169</v>
      </c>
      <c r="J62" s="481"/>
    </row>
    <row r="63" spans="1:10" ht="18" customHeight="1">
      <c r="A63" s="481"/>
      <c r="B63" s="500"/>
      <c r="C63" s="481"/>
      <c r="D63" s="481"/>
      <c r="E63" s="481"/>
      <c r="F63" s="481"/>
      <c r="G63" s="481"/>
      <c r="H63" s="492"/>
      <c r="I63" s="492"/>
      <c r="J63" s="481"/>
    </row>
    <row r="64" spans="1:10" ht="18" customHeight="1">
      <c r="A64" s="481"/>
      <c r="B64" s="500"/>
      <c r="C64" s="481"/>
      <c r="D64" s="481"/>
      <c r="E64" s="481"/>
      <c r="F64" s="481"/>
      <c r="G64" s="481"/>
      <c r="H64" s="492"/>
      <c r="I64" s="492"/>
      <c r="J64" s="481"/>
    </row>
    <row r="65" spans="1:10" ht="18" customHeight="1">
      <c r="A65" s="481"/>
      <c r="B65" s="500"/>
      <c r="C65" s="481"/>
      <c r="D65" s="481"/>
      <c r="E65" s="481"/>
      <c r="F65" s="481"/>
      <c r="G65" s="481"/>
      <c r="H65" s="490">
        <v>16</v>
      </c>
      <c r="I65" s="490" t="s">
        <v>7</v>
      </c>
      <c r="J65" s="481"/>
    </row>
    <row r="66" spans="1:10" ht="18" customHeight="1">
      <c r="A66" s="481"/>
      <c r="B66" s="500"/>
      <c r="C66" s="481"/>
      <c r="D66" s="481"/>
      <c r="E66" s="481"/>
      <c r="F66" s="481"/>
      <c r="G66" s="481"/>
      <c r="H66" s="481"/>
      <c r="I66" s="493"/>
      <c r="J66" s="481"/>
    </row>
    <row r="67" spans="1:10" ht="18" customHeight="1">
      <c r="A67" s="481"/>
      <c r="B67" s="500"/>
      <c r="C67" s="481"/>
      <c r="D67" s="481"/>
      <c r="E67" s="481"/>
      <c r="F67" s="481"/>
      <c r="G67" s="481"/>
      <c r="H67" s="481"/>
      <c r="I67" s="493"/>
      <c r="J67" s="481"/>
    </row>
    <row r="68" spans="1:10" ht="57.75" customHeight="1">
      <c r="A68" s="481"/>
      <c r="B68" s="490"/>
      <c r="C68" s="481"/>
      <c r="D68" s="481"/>
      <c r="E68" s="481"/>
      <c r="F68" s="481"/>
      <c r="G68" s="481"/>
      <c r="H68" s="481"/>
      <c r="I68" s="481"/>
      <c r="J68" s="481"/>
    </row>
    <row r="69" spans="1:10" ht="18" customHeight="1">
      <c r="A69" s="481"/>
      <c r="B69" s="498" t="s">
        <v>1403</v>
      </c>
      <c r="C69" s="481"/>
      <c r="D69" s="481"/>
      <c r="E69" s="481"/>
      <c r="F69" s="481"/>
      <c r="G69" s="481"/>
      <c r="H69" s="490">
        <v>36</v>
      </c>
      <c r="I69" s="490" t="s">
        <v>7</v>
      </c>
      <c r="J69" s="481"/>
    </row>
    <row r="70" spans="1:10" ht="18" customHeight="1">
      <c r="A70" s="481"/>
      <c r="B70" s="499"/>
      <c r="C70" s="481"/>
      <c r="D70" s="481"/>
      <c r="E70" s="481"/>
      <c r="F70" s="481"/>
      <c r="G70" s="481"/>
      <c r="H70" s="481"/>
      <c r="I70" s="493"/>
      <c r="J70" s="481"/>
    </row>
    <row r="71" spans="1:10" ht="18" customHeight="1">
      <c r="A71" s="481"/>
      <c r="B71" s="499"/>
      <c r="C71" s="481"/>
      <c r="D71" s="481"/>
      <c r="E71" s="481"/>
      <c r="F71" s="481"/>
      <c r="G71" s="481"/>
      <c r="H71" s="481"/>
      <c r="I71" s="493"/>
      <c r="J71" s="481"/>
    </row>
    <row r="72" spans="1:10" ht="18" customHeight="1">
      <c r="A72" s="481"/>
      <c r="B72" s="499"/>
      <c r="C72" s="481"/>
      <c r="D72" s="481"/>
      <c r="E72" s="481"/>
      <c r="F72" s="481"/>
      <c r="G72" s="481"/>
      <c r="H72" s="491">
        <v>185</v>
      </c>
      <c r="I72" s="496">
        <v>184</v>
      </c>
      <c r="J72" s="481"/>
    </row>
    <row r="73" spans="1:10" ht="18" customHeight="1">
      <c r="A73" s="481"/>
      <c r="B73" s="499"/>
      <c r="C73" s="481"/>
      <c r="D73" s="481"/>
      <c r="E73" s="481"/>
      <c r="F73" s="481"/>
      <c r="G73" s="481"/>
      <c r="H73" s="492"/>
      <c r="I73" s="497"/>
      <c r="J73" s="481"/>
    </row>
    <row r="74" spans="1:10" ht="18" customHeight="1">
      <c r="A74" s="481"/>
      <c r="B74" s="499"/>
      <c r="C74" s="481"/>
      <c r="D74" s="481"/>
      <c r="E74" s="481"/>
      <c r="F74" s="481"/>
      <c r="G74" s="481"/>
      <c r="H74" s="492"/>
      <c r="I74" s="497"/>
      <c r="J74" s="481"/>
    </row>
    <row r="75" spans="1:10" ht="18" customHeight="1">
      <c r="A75" s="481"/>
      <c r="B75" s="499"/>
      <c r="C75" s="481"/>
      <c r="D75" s="481"/>
      <c r="E75" s="481"/>
      <c r="F75" s="481"/>
      <c r="G75" s="481"/>
      <c r="H75" s="490">
        <v>18</v>
      </c>
      <c r="I75" s="490" t="s">
        <v>7</v>
      </c>
      <c r="J75" s="481"/>
    </row>
    <row r="76" spans="1:10" ht="18" customHeight="1">
      <c r="A76" s="481"/>
      <c r="B76" s="499"/>
      <c r="C76" s="481"/>
      <c r="D76" s="481"/>
      <c r="E76" s="481"/>
      <c r="F76" s="481"/>
      <c r="G76" s="481"/>
      <c r="H76" s="481"/>
      <c r="I76" s="493"/>
      <c r="J76" s="481"/>
    </row>
    <row r="77" spans="1:10" ht="18" customHeight="1">
      <c r="A77" s="481"/>
      <c r="B77" s="499"/>
      <c r="C77" s="481"/>
      <c r="D77" s="481"/>
      <c r="E77" s="481"/>
      <c r="F77" s="481"/>
      <c r="G77" s="481"/>
      <c r="H77" s="481"/>
      <c r="I77" s="493"/>
      <c r="J77" s="481"/>
    </row>
    <row r="78" spans="1:10" ht="57.75" customHeight="1">
      <c r="A78" s="481"/>
      <c r="B78" s="490"/>
      <c r="C78" s="481"/>
      <c r="D78" s="481"/>
      <c r="E78" s="481"/>
      <c r="F78" s="481"/>
      <c r="G78" s="481"/>
      <c r="H78" s="481"/>
      <c r="I78" s="481"/>
      <c r="J78" s="481"/>
    </row>
    <row r="79" spans="1:10" ht="18" customHeight="1">
      <c r="A79" s="481"/>
      <c r="B79" s="494" t="s">
        <v>1422</v>
      </c>
      <c r="C79" s="481"/>
      <c r="D79" s="481"/>
      <c r="E79" s="481"/>
      <c r="F79" s="481"/>
      <c r="G79" s="481"/>
      <c r="H79" s="490">
        <v>36</v>
      </c>
      <c r="I79" s="490" t="s">
        <v>7</v>
      </c>
      <c r="J79" s="481"/>
    </row>
    <row r="80" spans="1:10" ht="18" customHeight="1">
      <c r="A80" s="481"/>
      <c r="B80" s="495"/>
      <c r="C80" s="481"/>
      <c r="D80" s="481"/>
      <c r="E80" s="481"/>
      <c r="F80" s="481"/>
      <c r="G80" s="481"/>
      <c r="H80" s="481"/>
      <c r="I80" s="493"/>
      <c r="J80" s="481"/>
    </row>
    <row r="81" spans="1:10" ht="18" customHeight="1">
      <c r="A81" s="481"/>
      <c r="B81" s="495"/>
      <c r="C81" s="481"/>
      <c r="D81" s="481"/>
      <c r="E81" s="481"/>
      <c r="F81" s="481"/>
      <c r="G81" s="481"/>
      <c r="H81" s="481"/>
      <c r="I81" s="493"/>
      <c r="J81" s="481"/>
    </row>
    <row r="82" spans="1:10" ht="18" customHeight="1">
      <c r="A82" s="481"/>
      <c r="B82" s="495"/>
      <c r="C82" s="481"/>
      <c r="D82" s="481"/>
      <c r="E82" s="481"/>
      <c r="F82" s="481"/>
      <c r="G82" s="481"/>
      <c r="H82" s="491">
        <v>248</v>
      </c>
      <c r="I82" s="491">
        <v>248</v>
      </c>
      <c r="J82" s="481"/>
    </row>
    <row r="83" spans="1:10" ht="18" customHeight="1">
      <c r="A83" s="481"/>
      <c r="B83" s="495"/>
      <c r="C83" s="481"/>
      <c r="D83" s="481"/>
      <c r="E83" s="481"/>
      <c r="F83" s="481"/>
      <c r="G83" s="481"/>
      <c r="H83" s="492"/>
      <c r="I83" s="492"/>
      <c r="J83" s="481"/>
    </row>
    <row r="84" spans="1:10" ht="18" customHeight="1">
      <c r="A84" s="481"/>
      <c r="B84" s="495"/>
      <c r="C84" s="481"/>
      <c r="D84" s="481"/>
      <c r="E84" s="481"/>
      <c r="F84" s="481"/>
      <c r="G84" s="481"/>
      <c r="H84" s="492"/>
      <c r="I84" s="492"/>
      <c r="J84" s="481"/>
    </row>
    <row r="85" spans="1:10" ht="18" customHeight="1">
      <c r="A85" s="481"/>
      <c r="B85" s="495"/>
      <c r="C85" s="481"/>
      <c r="D85" s="481"/>
      <c r="E85" s="481"/>
      <c r="F85" s="481"/>
      <c r="G85" s="481"/>
      <c r="H85" s="490">
        <v>20</v>
      </c>
      <c r="I85" s="490" t="s">
        <v>7</v>
      </c>
      <c r="J85" s="481"/>
    </row>
    <row r="86" spans="1:10" ht="18" customHeight="1">
      <c r="A86" s="481"/>
      <c r="B86" s="495"/>
      <c r="C86" s="481"/>
      <c r="D86" s="481"/>
      <c r="E86" s="481"/>
      <c r="F86" s="481"/>
      <c r="G86" s="481"/>
      <c r="H86" s="481"/>
      <c r="I86" s="493"/>
      <c r="J86" s="481"/>
    </row>
    <row r="87" spans="1:10" ht="18" customHeight="1">
      <c r="A87" s="481"/>
      <c r="B87" s="495"/>
      <c r="C87" s="481"/>
      <c r="D87" s="481"/>
      <c r="E87" s="481"/>
      <c r="F87" s="481"/>
      <c r="G87" s="481"/>
      <c r="H87" s="481"/>
      <c r="I87" s="493"/>
      <c r="J87" s="481"/>
    </row>
    <row r="88" spans="1:10" ht="18" customHeight="1">
      <c r="A88" s="481"/>
      <c r="B88" s="490"/>
      <c r="C88" s="481"/>
      <c r="D88" s="481"/>
      <c r="E88" s="481"/>
      <c r="F88" s="481"/>
      <c r="G88" s="481"/>
      <c r="H88" s="481"/>
      <c r="I88" s="481"/>
      <c r="J88" s="481"/>
    </row>
    <row r="89" spans="1:10" ht="18" customHeight="1">
      <c r="A89" s="170"/>
      <c r="B89" s="134"/>
      <c r="C89" s="170"/>
      <c r="D89" s="170"/>
      <c r="E89" s="170"/>
      <c r="F89" s="170"/>
      <c r="G89" s="170"/>
      <c r="H89" s="170"/>
      <c r="I89" s="170"/>
      <c r="J89" s="170"/>
    </row>
    <row r="90" spans="1:10" ht="18" customHeight="1">
      <c r="A90" s="170"/>
      <c r="B90" s="134"/>
      <c r="C90" s="170"/>
      <c r="D90" s="170"/>
      <c r="E90" s="170"/>
      <c r="F90" s="170"/>
      <c r="G90" s="170"/>
      <c r="H90" s="170"/>
      <c r="I90" s="170"/>
      <c r="J90" s="170"/>
    </row>
  </sheetData>
  <mergeCells count="79">
    <mergeCell ref="I9:I11"/>
    <mergeCell ref="C3:G11"/>
    <mergeCell ref="I19:I21"/>
    <mergeCell ref="B30:B41"/>
    <mergeCell ref="H33:H35"/>
    <mergeCell ref="I33:I35"/>
    <mergeCell ref="H36:H38"/>
    <mergeCell ref="H19:H21"/>
    <mergeCell ref="I30:I32"/>
    <mergeCell ref="B23:B28"/>
    <mergeCell ref="H30:H32"/>
    <mergeCell ref="B29:I29"/>
    <mergeCell ref="H26:H28"/>
    <mergeCell ref="I23:I25"/>
    <mergeCell ref="C30:G41"/>
    <mergeCell ref="H43:H45"/>
    <mergeCell ref="I39:I41"/>
    <mergeCell ref="H39:H41"/>
    <mergeCell ref="I43:I45"/>
    <mergeCell ref="A1:A88"/>
    <mergeCell ref="H6:H8"/>
    <mergeCell ref="C1:G1"/>
    <mergeCell ref="B3:B11"/>
    <mergeCell ref="I13:I15"/>
    <mergeCell ref="H3:H5"/>
    <mergeCell ref="I16:I18"/>
    <mergeCell ref="H16:H18"/>
    <mergeCell ref="H23:H25"/>
    <mergeCell ref="I26:I28"/>
    <mergeCell ref="C23:G28"/>
    <mergeCell ref="B22:I22"/>
    <mergeCell ref="I56:I58"/>
    <mergeCell ref="H56:H58"/>
    <mergeCell ref="I59:I61"/>
    <mergeCell ref="H52:H54"/>
    <mergeCell ref="J1:J88"/>
    <mergeCell ref="I3:I5"/>
    <mergeCell ref="B12:I12"/>
    <mergeCell ref="H13:H15"/>
    <mergeCell ref="B13:B21"/>
    <mergeCell ref="I6:I8"/>
    <mergeCell ref="C13:G21"/>
    <mergeCell ref="H9:H11"/>
    <mergeCell ref="B42:I42"/>
    <mergeCell ref="H46:H48"/>
    <mergeCell ref="B43:B54"/>
    <mergeCell ref="I36:I38"/>
    <mergeCell ref="I62:I64"/>
    <mergeCell ref="C56:G67"/>
    <mergeCell ref="C43:G54"/>
    <mergeCell ref="B68:I68"/>
    <mergeCell ref="H69:H71"/>
    <mergeCell ref="B69:B77"/>
    <mergeCell ref="B56:B67"/>
    <mergeCell ref="H49:H51"/>
    <mergeCell ref="B55:I55"/>
    <mergeCell ref="I49:I51"/>
    <mergeCell ref="H62:H64"/>
    <mergeCell ref="I52:I54"/>
    <mergeCell ref="H59:H61"/>
    <mergeCell ref="H65:H67"/>
    <mergeCell ref="I65:I67"/>
    <mergeCell ref="I46:I48"/>
    <mergeCell ref="B88:I88"/>
    <mergeCell ref="I82:I84"/>
    <mergeCell ref="I85:I87"/>
    <mergeCell ref="I79:I81"/>
    <mergeCell ref="C69:G77"/>
    <mergeCell ref="H79:H81"/>
    <mergeCell ref="I69:I71"/>
    <mergeCell ref="C79:G87"/>
    <mergeCell ref="B78:I78"/>
    <mergeCell ref="H75:H77"/>
    <mergeCell ref="B79:B87"/>
    <mergeCell ref="I72:I74"/>
    <mergeCell ref="H85:H87"/>
    <mergeCell ref="H82:H84"/>
    <mergeCell ref="H72:H74"/>
    <mergeCell ref="I75:I77"/>
  </mergeCells>
  <phoneticPr fontId="46" type="noConversion"/>
  <hyperlinks>
    <hyperlink ref="B2" r:id="rId1" xr:uid="{15CCD2F1-6320-4A9F-8AE3-78929D541F26}"/>
    <hyperlink ref="B3" r:id="rId2" xr:uid="{94546F7C-11D5-4298-9865-6753F5B6FAFB}"/>
    <hyperlink ref="B13" r:id="rId3" xr:uid="{898A2B92-EDFC-4C4E-A5E4-6BB841F55C6C}"/>
    <hyperlink ref="B23" r:id="rId4" xr:uid="{BB52B886-3B14-4D40-A9F5-0BB9E9F8FAE6}"/>
    <hyperlink ref="B30" r:id="rId5" xr:uid="{04516E90-0637-4320-8DC9-AABA25939B6C}"/>
    <hyperlink ref="B43" r:id="rId6" xr:uid="{29CF12F4-25D2-428D-B88D-43310C97E3FE}"/>
    <hyperlink ref="B56" r:id="rId7" xr:uid="{93E16DBA-9B7C-4010-BC91-E3DEC2DC7E0C}"/>
    <hyperlink ref="B69" r:id="rId8" xr:uid="{DD8116FE-6383-4380-95FA-4CEC8515EDCC}"/>
    <hyperlink ref="B79" r:id="rId9" xr:uid="{74B873C0-D8D5-4658-B47B-DD72DFD8AFBF}"/>
  </hyperlinks>
  <pageMargins left="0.7" right="0.7" top="0.75" bottom="0.75" header="0.3" footer="0.3"/>
  <drawing r:id="rId1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494D2F-5120-4A84-8A87-90B59432A345}">
  <dimension ref="A1:P83"/>
  <sheetViews>
    <sheetView workbookViewId="0">
      <pane ySplit="1" topLeftCell="A25" activePane="bottomLeft" state="frozen"/>
      <selection pane="bottomLeft" activeCell="E53" sqref="E53:N82"/>
    </sheetView>
  </sheetViews>
  <sheetFormatPr defaultRowHeight="14.25"/>
  <cols>
    <col min="1" max="11" width="14" style="16" customWidth="1"/>
    <col min="12" max="12" width="15" style="16" customWidth="1"/>
    <col min="13" max="13" width="14" style="16" customWidth="1"/>
    <col min="14" max="14" width="16" style="16" customWidth="1"/>
    <col min="15" max="15" width="14" style="16" customWidth="1"/>
    <col min="16" max="16" width="20" style="16" customWidth="1"/>
    <col min="17" max="16384" width="9" style="16"/>
  </cols>
  <sheetData>
    <row r="1" spans="1:16" ht="18" thickBot="1">
      <c r="A1" s="95" t="s">
        <v>3622</v>
      </c>
      <c r="B1" s="95" t="s">
        <v>3621</v>
      </c>
      <c r="C1" s="95" t="s">
        <v>3620</v>
      </c>
      <c r="D1" s="96"/>
      <c r="E1" s="96"/>
      <c r="F1" s="96"/>
      <c r="G1" s="96"/>
      <c r="H1" s="96"/>
      <c r="I1" s="96"/>
      <c r="J1" s="96"/>
      <c r="K1" s="96"/>
      <c r="L1" s="96"/>
      <c r="M1" s="96"/>
      <c r="N1" s="96"/>
      <c r="O1" s="96"/>
      <c r="P1" s="96"/>
    </row>
    <row r="2" spans="1:16" ht="20.25">
      <c r="A2" s="97" t="s">
        <v>2629</v>
      </c>
      <c r="B2" s="98" t="s">
        <v>0</v>
      </c>
      <c r="C2" s="176"/>
      <c r="D2" s="176"/>
      <c r="E2" s="530" t="s">
        <v>2630</v>
      </c>
      <c r="F2" s="532"/>
      <c r="G2" s="532"/>
      <c r="H2" s="532"/>
      <c r="I2" s="532"/>
      <c r="J2" s="532"/>
      <c r="K2" s="533"/>
      <c r="L2" s="99"/>
      <c r="M2" s="176"/>
      <c r="N2" s="176"/>
      <c r="O2" s="176"/>
      <c r="P2" s="176"/>
    </row>
    <row r="3" spans="1:16" ht="21">
      <c r="A3" s="97" t="s">
        <v>2632</v>
      </c>
      <c r="B3" s="98" t="s">
        <v>1</v>
      </c>
      <c r="C3" s="100"/>
      <c r="D3" s="168"/>
      <c r="E3" s="101" t="s">
        <v>3619</v>
      </c>
      <c r="F3" s="102" t="s">
        <v>2633</v>
      </c>
      <c r="G3" s="103" t="s">
        <v>2634</v>
      </c>
      <c r="H3" s="103" t="s">
        <v>2635</v>
      </c>
      <c r="I3" s="103" t="s">
        <v>2636</v>
      </c>
      <c r="J3" s="103" t="s">
        <v>2637</v>
      </c>
      <c r="K3" s="104" t="s">
        <v>2638</v>
      </c>
      <c r="L3" s="168"/>
      <c r="M3" s="176"/>
      <c r="N3" s="176"/>
      <c r="O3" s="176"/>
      <c r="P3" s="176"/>
    </row>
    <row r="4" spans="1:16" ht="20.25">
      <c r="A4" s="97" t="s">
        <v>2643</v>
      </c>
      <c r="B4" s="98" t="s">
        <v>2</v>
      </c>
      <c r="C4" s="100"/>
      <c r="D4" s="96"/>
      <c r="E4" s="107"/>
      <c r="F4" s="96">
        <v>375</v>
      </c>
      <c r="G4" s="96">
        <v>1525</v>
      </c>
      <c r="H4" s="96">
        <v>3425</v>
      </c>
      <c r="I4" s="96">
        <v>6300</v>
      </c>
      <c r="J4" s="96">
        <v>11525</v>
      </c>
      <c r="K4" s="108">
        <v>28800</v>
      </c>
      <c r="L4" s="96"/>
      <c r="M4" s="176"/>
      <c r="N4" s="176"/>
      <c r="O4" s="176"/>
      <c r="P4" s="176"/>
    </row>
    <row r="5" spans="1:16" ht="20.25">
      <c r="A5" s="97" t="s">
        <v>2646</v>
      </c>
      <c r="B5" s="98" t="s">
        <v>3</v>
      </c>
      <c r="C5" s="100"/>
      <c r="D5" s="96"/>
      <c r="E5" s="107"/>
      <c r="F5" s="96">
        <v>500</v>
      </c>
      <c r="G5" s="96">
        <v>1650</v>
      </c>
      <c r="H5" s="96">
        <v>3725</v>
      </c>
      <c r="I5" s="96">
        <v>6600</v>
      </c>
      <c r="J5" s="96">
        <v>12475</v>
      </c>
      <c r="K5" s="108">
        <v>31200</v>
      </c>
      <c r="L5" s="96"/>
      <c r="M5" s="176"/>
      <c r="N5" s="176"/>
      <c r="O5" s="176"/>
      <c r="P5" s="176"/>
    </row>
    <row r="6" spans="1:16" ht="20.25">
      <c r="A6" s="97" t="s">
        <v>2649</v>
      </c>
      <c r="B6" s="98" t="s">
        <v>4</v>
      </c>
      <c r="C6" s="100"/>
      <c r="D6" s="96"/>
      <c r="E6" s="107"/>
      <c r="F6" s="96">
        <v>625</v>
      </c>
      <c r="G6" s="96">
        <v>1775</v>
      </c>
      <c r="H6" s="96">
        <v>4000</v>
      </c>
      <c r="I6" s="96">
        <v>6900</v>
      </c>
      <c r="J6" s="96">
        <v>13450</v>
      </c>
      <c r="K6" s="108">
        <v>33600</v>
      </c>
      <c r="L6" s="96"/>
      <c r="M6" s="176"/>
      <c r="N6" s="176"/>
      <c r="O6" s="176"/>
      <c r="P6" s="176"/>
    </row>
    <row r="7" spans="1:16" ht="20.25">
      <c r="A7" s="97" t="s">
        <v>2652</v>
      </c>
      <c r="B7" s="98" t="s">
        <v>5</v>
      </c>
      <c r="C7" s="100"/>
      <c r="D7" s="96"/>
      <c r="E7" s="107"/>
      <c r="F7" s="96">
        <v>725</v>
      </c>
      <c r="G7" s="96">
        <v>1875</v>
      </c>
      <c r="H7" s="96">
        <v>4300</v>
      </c>
      <c r="I7" s="96">
        <v>7175</v>
      </c>
      <c r="J7" s="96">
        <v>14400</v>
      </c>
      <c r="K7" s="108">
        <v>36000</v>
      </c>
      <c r="L7" s="176"/>
      <c r="M7" s="176"/>
      <c r="N7" s="176"/>
      <c r="O7" s="176"/>
      <c r="P7" s="176"/>
    </row>
    <row r="8" spans="1:16" ht="20.25">
      <c r="A8" s="97">
        <v>1</v>
      </c>
      <c r="B8" s="97" t="s">
        <v>6</v>
      </c>
      <c r="C8" s="100" t="s">
        <v>7</v>
      </c>
      <c r="D8" s="96"/>
      <c r="E8" s="107"/>
      <c r="F8" s="96">
        <v>850</v>
      </c>
      <c r="G8" s="96">
        <v>2000</v>
      </c>
      <c r="H8" s="96">
        <v>4575</v>
      </c>
      <c r="I8" s="96">
        <v>7475</v>
      </c>
      <c r="J8" s="96">
        <v>15350</v>
      </c>
      <c r="K8" s="165">
        <v>232350</v>
      </c>
      <c r="L8" s="176"/>
      <c r="M8" s="176"/>
      <c r="N8" s="176"/>
      <c r="O8" s="176"/>
      <c r="P8" s="176"/>
    </row>
    <row r="9" spans="1:16" ht="20.25">
      <c r="A9" s="97">
        <v>2</v>
      </c>
      <c r="B9" s="98" t="s">
        <v>8</v>
      </c>
      <c r="C9" s="100" t="s">
        <v>7</v>
      </c>
      <c r="D9" s="96"/>
      <c r="E9" s="113"/>
      <c r="F9" s="96">
        <v>950</v>
      </c>
      <c r="G9" s="96">
        <v>2375</v>
      </c>
      <c r="H9" s="96">
        <v>4875</v>
      </c>
      <c r="I9" s="96">
        <v>7750</v>
      </c>
      <c r="J9" s="96">
        <v>16325</v>
      </c>
      <c r="K9" s="165">
        <v>258950</v>
      </c>
      <c r="L9" s="176"/>
      <c r="M9" s="176"/>
      <c r="N9" s="176"/>
      <c r="O9" s="176"/>
      <c r="P9" s="176"/>
    </row>
    <row r="10" spans="1:16" ht="20.25">
      <c r="A10" s="97">
        <v>3</v>
      </c>
      <c r="B10" s="97" t="s">
        <v>9</v>
      </c>
      <c r="C10" s="100" t="s">
        <v>7</v>
      </c>
      <c r="D10" s="96"/>
      <c r="E10" s="107"/>
      <c r="F10" s="96">
        <v>1075</v>
      </c>
      <c r="G10" s="96">
        <v>2500</v>
      </c>
      <c r="H10" s="96">
        <v>5150</v>
      </c>
      <c r="I10" s="96">
        <v>8050</v>
      </c>
      <c r="J10" s="96">
        <v>17275</v>
      </c>
      <c r="K10" s="165">
        <v>285750</v>
      </c>
      <c r="L10" s="176"/>
      <c r="M10" s="176"/>
      <c r="N10" s="176"/>
      <c r="O10" s="176"/>
      <c r="P10" s="176"/>
    </row>
    <row r="11" spans="1:16" ht="20.25">
      <c r="A11" s="97">
        <v>4</v>
      </c>
      <c r="B11" s="97" t="s">
        <v>10</v>
      </c>
      <c r="C11" s="100" t="s">
        <v>7</v>
      </c>
      <c r="D11" s="96"/>
      <c r="E11" s="107"/>
      <c r="F11" s="96">
        <v>1200</v>
      </c>
      <c r="G11" s="96">
        <v>2625</v>
      </c>
      <c r="H11" s="96">
        <v>5450</v>
      </c>
      <c r="I11" s="96">
        <v>8325</v>
      </c>
      <c r="J11" s="96">
        <v>18250</v>
      </c>
      <c r="K11" s="165">
        <v>312825</v>
      </c>
      <c r="L11" s="176"/>
      <c r="M11" s="176"/>
      <c r="N11" s="176"/>
      <c r="O11" s="176"/>
      <c r="P11" s="176"/>
    </row>
    <row r="12" spans="1:16" ht="20.25">
      <c r="A12" s="97">
        <v>5</v>
      </c>
      <c r="B12" s="98" t="s">
        <v>11</v>
      </c>
      <c r="C12" s="100" t="s">
        <v>7</v>
      </c>
      <c r="D12" s="96"/>
      <c r="E12" s="113"/>
      <c r="F12" s="168">
        <v>1300</v>
      </c>
      <c r="G12" s="168">
        <v>2775</v>
      </c>
      <c r="H12" s="168">
        <v>5725</v>
      </c>
      <c r="I12" s="168">
        <v>8625</v>
      </c>
      <c r="J12" s="168">
        <v>19200</v>
      </c>
      <c r="K12" s="115">
        <v>340125</v>
      </c>
      <c r="L12" s="176"/>
      <c r="M12" s="176"/>
      <c r="N12" s="176"/>
      <c r="O12" s="176"/>
      <c r="P12" s="176"/>
    </row>
    <row r="13" spans="1:16" ht="20.25">
      <c r="A13" s="97">
        <v>6</v>
      </c>
      <c r="B13" s="98" t="s">
        <v>12</v>
      </c>
      <c r="C13" s="100" t="s">
        <v>7</v>
      </c>
      <c r="D13" s="168"/>
      <c r="E13" s="113"/>
      <c r="F13" s="96">
        <v>1425</v>
      </c>
      <c r="G13" s="96">
        <v>2825</v>
      </c>
      <c r="H13" s="96">
        <v>6025</v>
      </c>
      <c r="I13" s="96">
        <v>10550</v>
      </c>
      <c r="J13" s="96">
        <v>26400</v>
      </c>
      <c r="K13" s="114" t="s">
        <v>1465</v>
      </c>
      <c r="L13" s="168"/>
      <c r="M13" s="176"/>
      <c r="N13" s="176"/>
      <c r="O13" s="176"/>
      <c r="P13" s="176"/>
    </row>
    <row r="14" spans="1:16" ht="21.75" thickBot="1">
      <c r="A14" s="97">
        <v>7</v>
      </c>
      <c r="B14" s="98" t="s">
        <v>13</v>
      </c>
      <c r="C14" s="100" t="s">
        <v>7</v>
      </c>
      <c r="D14" s="96"/>
      <c r="E14" s="116" t="s">
        <v>3618</v>
      </c>
      <c r="F14" s="117">
        <f t="shared" ref="F14:K14" si="0">SUM(F4:F13)</f>
        <v>9025</v>
      </c>
      <c r="G14" s="117">
        <f t="shared" si="0"/>
        <v>21925</v>
      </c>
      <c r="H14" s="117">
        <f t="shared" si="0"/>
        <v>47250</v>
      </c>
      <c r="I14" s="117">
        <f t="shared" si="0"/>
        <v>77750</v>
      </c>
      <c r="J14" s="117">
        <f t="shared" si="0"/>
        <v>164650</v>
      </c>
      <c r="K14" s="118">
        <f t="shared" si="0"/>
        <v>1559600</v>
      </c>
      <c r="L14" s="96"/>
      <c r="M14" s="176"/>
      <c r="N14" s="176"/>
      <c r="O14" s="176"/>
      <c r="P14" s="176"/>
    </row>
    <row r="15" spans="1:16" ht="17.25">
      <c r="A15" s="97">
        <v>8</v>
      </c>
      <c r="B15" s="98" t="s">
        <v>14</v>
      </c>
      <c r="C15" s="100" t="s">
        <v>7</v>
      </c>
      <c r="D15" s="96"/>
      <c r="E15" s="96"/>
      <c r="F15" s="96"/>
      <c r="G15" s="96"/>
      <c r="H15" s="96"/>
      <c r="I15" s="96"/>
      <c r="J15" s="96"/>
      <c r="K15" s="96"/>
      <c r="L15" s="96"/>
      <c r="M15" s="96"/>
      <c r="N15" s="96"/>
      <c r="O15" s="96"/>
      <c r="P15" s="96"/>
    </row>
    <row r="16" spans="1:16" ht="18" thickBot="1">
      <c r="A16" s="97">
        <v>9</v>
      </c>
      <c r="B16" s="98" t="s">
        <v>15</v>
      </c>
      <c r="C16" s="100" t="s">
        <v>7</v>
      </c>
      <c r="D16" s="96"/>
      <c r="E16" s="96"/>
      <c r="F16" s="96"/>
      <c r="G16" s="96"/>
      <c r="H16" s="96"/>
      <c r="I16" s="96"/>
      <c r="J16" s="96"/>
      <c r="K16" s="96"/>
      <c r="L16" s="96"/>
      <c r="M16" s="96"/>
      <c r="N16" s="96"/>
      <c r="O16" s="96"/>
      <c r="P16" s="96"/>
    </row>
    <row r="17" spans="1:16" ht="21">
      <c r="A17" s="97">
        <v>10</v>
      </c>
      <c r="B17" s="98" t="s">
        <v>16</v>
      </c>
      <c r="C17" s="100" t="s">
        <v>7</v>
      </c>
      <c r="D17" s="208"/>
      <c r="E17" s="534" t="s">
        <v>3617</v>
      </c>
      <c r="F17" s="529" t="s">
        <v>3616</v>
      </c>
      <c r="G17" s="536"/>
      <c r="H17" s="537"/>
      <c r="I17" s="529" t="s">
        <v>3615</v>
      </c>
      <c r="J17" s="527"/>
      <c r="K17" s="539"/>
      <c r="L17" s="529" t="s">
        <v>3614</v>
      </c>
      <c r="M17" s="528"/>
      <c r="N17" s="176"/>
      <c r="O17" s="176"/>
      <c r="P17" s="176"/>
    </row>
    <row r="18" spans="1:16" ht="20.25">
      <c r="A18" s="97">
        <v>11</v>
      </c>
      <c r="B18" s="97" t="s">
        <v>17</v>
      </c>
      <c r="C18" s="100" t="s">
        <v>7</v>
      </c>
      <c r="D18" s="176"/>
      <c r="E18" s="535"/>
      <c r="F18" s="120" t="s">
        <v>1447</v>
      </c>
      <c r="G18" s="120" t="s">
        <v>1448</v>
      </c>
      <c r="H18" s="538"/>
      <c r="I18" s="120" t="s">
        <v>1447</v>
      </c>
      <c r="J18" s="120" t="s">
        <v>1448</v>
      </c>
      <c r="K18" s="538"/>
      <c r="L18" s="120" t="s">
        <v>1447</v>
      </c>
      <c r="M18" s="121" t="s">
        <v>1448</v>
      </c>
      <c r="N18" s="176"/>
      <c r="O18" s="176"/>
      <c r="P18" s="176"/>
    </row>
    <row r="19" spans="1:16" ht="20.25">
      <c r="A19" s="97">
        <v>12</v>
      </c>
      <c r="B19" s="98" t="s">
        <v>18</v>
      </c>
      <c r="C19" s="100" t="s">
        <v>7</v>
      </c>
      <c r="D19" s="176"/>
      <c r="E19" s="113" t="s">
        <v>1449</v>
      </c>
      <c r="F19" s="100" t="s">
        <v>3607</v>
      </c>
      <c r="G19" s="122" t="s">
        <v>1450</v>
      </c>
      <c r="H19" s="113" t="s">
        <v>1449</v>
      </c>
      <c r="I19" s="100" t="s">
        <v>3607</v>
      </c>
      <c r="J19" s="122" t="s">
        <v>1450</v>
      </c>
      <c r="K19" s="113" t="s">
        <v>1449</v>
      </c>
      <c r="L19" s="100" t="s">
        <v>3607</v>
      </c>
      <c r="M19" s="123" t="s">
        <v>1450</v>
      </c>
      <c r="N19" s="176"/>
      <c r="O19" s="176"/>
      <c r="P19" s="176"/>
    </row>
    <row r="20" spans="1:16" ht="20.25">
      <c r="A20" s="97">
        <v>13</v>
      </c>
      <c r="B20" s="98" t="s">
        <v>19</v>
      </c>
      <c r="C20" s="100" t="s">
        <v>7</v>
      </c>
      <c r="D20" s="176"/>
      <c r="E20" s="113" t="s">
        <v>1451</v>
      </c>
      <c r="F20" s="100" t="s">
        <v>3606</v>
      </c>
      <c r="G20" s="124" t="s">
        <v>1452</v>
      </c>
      <c r="H20" s="113" t="s">
        <v>1451</v>
      </c>
      <c r="I20" s="100" t="s">
        <v>3606</v>
      </c>
      <c r="J20" s="124" t="s">
        <v>1452</v>
      </c>
      <c r="K20" s="113" t="s">
        <v>1451</v>
      </c>
      <c r="L20" s="100" t="s">
        <v>3606</v>
      </c>
      <c r="M20" s="125" t="s">
        <v>1452</v>
      </c>
      <c r="N20" s="176"/>
      <c r="O20" s="176"/>
      <c r="P20" s="176"/>
    </row>
    <row r="21" spans="1:16" ht="20.25">
      <c r="A21" s="97">
        <v>14</v>
      </c>
      <c r="B21" s="97" t="s">
        <v>20</v>
      </c>
      <c r="C21" s="100" t="s">
        <v>7</v>
      </c>
      <c r="D21" s="176"/>
      <c r="E21" s="113" t="s">
        <v>1453</v>
      </c>
      <c r="F21" s="100" t="s">
        <v>3605</v>
      </c>
      <c r="G21" s="122" t="s">
        <v>1450</v>
      </c>
      <c r="H21" s="113" t="s">
        <v>1453</v>
      </c>
      <c r="I21" s="100" t="s">
        <v>3605</v>
      </c>
      <c r="J21" s="122" t="s">
        <v>1450</v>
      </c>
      <c r="K21" s="113" t="s">
        <v>1453</v>
      </c>
      <c r="L21" s="100" t="s">
        <v>3605</v>
      </c>
      <c r="M21" s="123" t="s">
        <v>1450</v>
      </c>
      <c r="N21" s="176"/>
      <c r="O21" s="176"/>
      <c r="P21" s="176"/>
    </row>
    <row r="22" spans="1:16" ht="20.25">
      <c r="A22" s="97">
        <v>15</v>
      </c>
      <c r="B22" s="97" t="s">
        <v>21</v>
      </c>
      <c r="C22" s="100" t="s">
        <v>7</v>
      </c>
      <c r="D22" s="176"/>
      <c r="E22" s="113" t="s">
        <v>1454</v>
      </c>
      <c r="F22" s="100" t="s">
        <v>3610</v>
      </c>
      <c r="G22" s="124" t="s">
        <v>1452</v>
      </c>
      <c r="H22" s="113" t="s">
        <v>1454</v>
      </c>
      <c r="I22" s="100" t="s">
        <v>3610</v>
      </c>
      <c r="J22" s="124" t="s">
        <v>1452</v>
      </c>
      <c r="K22" s="113" t="s">
        <v>1454</v>
      </c>
      <c r="L22" s="100" t="s">
        <v>3610</v>
      </c>
      <c r="M22" s="125" t="s">
        <v>1452</v>
      </c>
      <c r="N22" s="176"/>
      <c r="O22" s="176"/>
      <c r="P22" s="176"/>
    </row>
    <row r="23" spans="1:16" ht="20.25">
      <c r="A23" s="97">
        <v>16</v>
      </c>
      <c r="B23" s="97" t="s">
        <v>22</v>
      </c>
      <c r="C23" s="100" t="s">
        <v>7</v>
      </c>
      <c r="D23" s="176"/>
      <c r="E23" s="113" t="s">
        <v>1455</v>
      </c>
      <c r="F23" s="100" t="s">
        <v>3609</v>
      </c>
      <c r="G23" s="122" t="s">
        <v>1450</v>
      </c>
      <c r="H23" s="113" t="s">
        <v>1455</v>
      </c>
      <c r="I23" s="100" t="s">
        <v>3609</v>
      </c>
      <c r="J23" s="122" t="s">
        <v>1450</v>
      </c>
      <c r="K23" s="113" t="s">
        <v>1455</v>
      </c>
      <c r="L23" s="100" t="s">
        <v>3609</v>
      </c>
      <c r="M23" s="123" t="s">
        <v>1450</v>
      </c>
      <c r="N23" s="176"/>
      <c r="O23" s="176"/>
      <c r="P23" s="176"/>
    </row>
    <row r="24" spans="1:16" ht="20.25">
      <c r="A24" s="97">
        <v>17</v>
      </c>
      <c r="B24" s="98" t="s">
        <v>23</v>
      </c>
      <c r="C24" s="100" t="s">
        <v>7</v>
      </c>
      <c r="D24" s="176"/>
      <c r="E24" s="113" t="s">
        <v>1456</v>
      </c>
      <c r="F24" s="100" t="s">
        <v>3608</v>
      </c>
      <c r="G24" s="124" t="s">
        <v>1452</v>
      </c>
      <c r="H24" s="113" t="s">
        <v>1456</v>
      </c>
      <c r="I24" s="100" t="s">
        <v>3608</v>
      </c>
      <c r="J24" s="124" t="s">
        <v>1452</v>
      </c>
      <c r="K24" s="113" t="s">
        <v>1456</v>
      </c>
      <c r="L24" s="100" t="s">
        <v>3608</v>
      </c>
      <c r="M24" s="125" t="s">
        <v>1452</v>
      </c>
      <c r="N24" s="176"/>
      <c r="O24" s="176"/>
      <c r="P24" s="176"/>
    </row>
    <row r="25" spans="1:16" ht="20.25">
      <c r="A25" s="97">
        <v>18</v>
      </c>
      <c r="B25" s="97" t="s">
        <v>24</v>
      </c>
      <c r="C25" s="100" t="s">
        <v>7</v>
      </c>
      <c r="D25" s="176"/>
      <c r="E25" s="113" t="s">
        <v>1457</v>
      </c>
      <c r="F25" s="100" t="s">
        <v>3607</v>
      </c>
      <c r="G25" s="122" t="s">
        <v>1450</v>
      </c>
      <c r="H25" s="113" t="s">
        <v>1457</v>
      </c>
      <c r="I25" s="100" t="s">
        <v>3607</v>
      </c>
      <c r="J25" s="122" t="s">
        <v>1450</v>
      </c>
      <c r="K25" s="113" t="s">
        <v>1457</v>
      </c>
      <c r="L25" s="100" t="s">
        <v>3607</v>
      </c>
      <c r="M25" s="123" t="s">
        <v>1450</v>
      </c>
      <c r="N25" s="176"/>
      <c r="O25" s="176"/>
      <c r="P25" s="176"/>
    </row>
    <row r="26" spans="1:16" ht="20.25">
      <c r="A26" s="97">
        <v>19</v>
      </c>
      <c r="B26" s="97" t="s">
        <v>25</v>
      </c>
      <c r="C26" s="100" t="s">
        <v>7</v>
      </c>
      <c r="D26" s="176"/>
      <c r="E26" s="113" t="s">
        <v>1458</v>
      </c>
      <c r="F26" s="100" t="s">
        <v>3606</v>
      </c>
      <c r="G26" s="124" t="s">
        <v>1452</v>
      </c>
      <c r="H26" s="113" t="s">
        <v>1458</v>
      </c>
      <c r="I26" s="100" t="s">
        <v>3606</v>
      </c>
      <c r="J26" s="124" t="s">
        <v>1452</v>
      </c>
      <c r="K26" s="113" t="s">
        <v>1458</v>
      </c>
      <c r="L26" s="100" t="s">
        <v>3606</v>
      </c>
      <c r="M26" s="125" t="s">
        <v>1452</v>
      </c>
      <c r="N26" s="176"/>
      <c r="O26" s="176"/>
      <c r="P26" s="176"/>
    </row>
    <row r="27" spans="1:16" ht="20.25">
      <c r="A27" s="97">
        <v>20</v>
      </c>
      <c r="B27" s="97" t="s">
        <v>26</v>
      </c>
      <c r="C27" s="100" t="s">
        <v>7</v>
      </c>
      <c r="D27" s="176"/>
      <c r="E27" s="113" t="s">
        <v>1459</v>
      </c>
      <c r="F27" s="100" t="s">
        <v>3605</v>
      </c>
      <c r="G27" s="122" t="s">
        <v>1450</v>
      </c>
      <c r="H27" s="113" t="s">
        <v>1459</v>
      </c>
      <c r="I27" s="100" t="s">
        <v>3605</v>
      </c>
      <c r="J27" s="122" t="s">
        <v>1450</v>
      </c>
      <c r="K27" s="113" t="s">
        <v>1459</v>
      </c>
      <c r="L27" s="100" t="s">
        <v>3605</v>
      </c>
      <c r="M27" s="123" t="s">
        <v>1450</v>
      </c>
      <c r="N27" s="176"/>
      <c r="O27" s="176"/>
      <c r="P27" s="176"/>
    </row>
    <row r="28" spans="1:16" ht="20.25">
      <c r="A28" s="97">
        <v>21</v>
      </c>
      <c r="B28" s="97" t="s">
        <v>28</v>
      </c>
      <c r="C28" s="100" t="s">
        <v>7</v>
      </c>
      <c r="D28" s="176"/>
      <c r="E28" s="113" t="s">
        <v>1460</v>
      </c>
      <c r="F28" s="100" t="s">
        <v>3610</v>
      </c>
      <c r="G28" s="124" t="s">
        <v>1452</v>
      </c>
      <c r="H28" s="113" t="s">
        <v>1460</v>
      </c>
      <c r="I28" s="100" t="s">
        <v>3610</v>
      </c>
      <c r="J28" s="124" t="s">
        <v>1452</v>
      </c>
      <c r="K28" s="113" t="s">
        <v>1460</v>
      </c>
      <c r="L28" s="100" t="s">
        <v>3610</v>
      </c>
      <c r="M28" s="125" t="s">
        <v>1452</v>
      </c>
      <c r="N28" s="176"/>
      <c r="O28" s="176"/>
      <c r="P28" s="176"/>
    </row>
    <row r="29" spans="1:16" ht="20.25">
      <c r="A29" s="97">
        <v>22</v>
      </c>
      <c r="B29" s="97" t="s">
        <v>29</v>
      </c>
      <c r="C29" s="100" t="s">
        <v>7</v>
      </c>
      <c r="D29" s="176"/>
      <c r="E29" s="113" t="s">
        <v>1461</v>
      </c>
      <c r="F29" s="100" t="s">
        <v>3609</v>
      </c>
      <c r="G29" s="122" t="s">
        <v>1450</v>
      </c>
      <c r="H29" s="113" t="s">
        <v>1461</v>
      </c>
      <c r="I29" s="100" t="s">
        <v>3609</v>
      </c>
      <c r="J29" s="122" t="s">
        <v>1450</v>
      </c>
      <c r="K29" s="113" t="s">
        <v>1461</v>
      </c>
      <c r="L29" s="100" t="s">
        <v>3609</v>
      </c>
      <c r="M29" s="123" t="s">
        <v>1450</v>
      </c>
      <c r="N29" s="176"/>
      <c r="O29" s="176"/>
      <c r="P29" s="176"/>
    </row>
    <row r="30" spans="1:16" ht="21" thickBot="1">
      <c r="A30" s="97">
        <v>23</v>
      </c>
      <c r="B30" s="97" t="s">
        <v>30</v>
      </c>
      <c r="C30" s="100" t="s">
        <v>7</v>
      </c>
      <c r="D30" s="176"/>
      <c r="E30" s="113" t="s">
        <v>1462</v>
      </c>
      <c r="F30" s="100" t="s">
        <v>3608</v>
      </c>
      <c r="G30" s="124" t="s">
        <v>1452</v>
      </c>
      <c r="H30" s="113" t="s">
        <v>1462</v>
      </c>
      <c r="I30" s="100" t="s">
        <v>3608</v>
      </c>
      <c r="J30" s="124" t="s">
        <v>1452</v>
      </c>
      <c r="K30" s="113" t="s">
        <v>1462</v>
      </c>
      <c r="L30" s="100" t="s">
        <v>3608</v>
      </c>
      <c r="M30" s="125" t="s">
        <v>1452</v>
      </c>
      <c r="N30" s="96"/>
      <c r="O30" s="96"/>
      <c r="P30" s="96"/>
    </row>
    <row r="31" spans="1:16" ht="21">
      <c r="A31" s="97">
        <v>24</v>
      </c>
      <c r="B31" s="97" t="s">
        <v>31</v>
      </c>
      <c r="C31" s="100" t="s">
        <v>7</v>
      </c>
      <c r="D31" s="176"/>
      <c r="E31" s="526" t="s">
        <v>3613</v>
      </c>
      <c r="F31" s="527"/>
      <c r="G31" s="527"/>
      <c r="H31" s="527"/>
      <c r="I31" s="527"/>
      <c r="J31" s="527"/>
      <c r="K31" s="527"/>
      <c r="L31" s="527"/>
      <c r="M31" s="528"/>
      <c r="N31" s="96"/>
      <c r="O31" s="96"/>
      <c r="P31" s="96"/>
    </row>
    <row r="32" spans="1:16" ht="21">
      <c r="A32" s="97">
        <v>25</v>
      </c>
      <c r="B32" s="98" t="s">
        <v>32</v>
      </c>
      <c r="C32" s="100" t="s">
        <v>7</v>
      </c>
      <c r="D32" s="176"/>
      <c r="E32" s="128"/>
      <c r="F32" s="129"/>
      <c r="G32" s="99">
        <v>1</v>
      </c>
      <c r="H32" s="99">
        <v>2</v>
      </c>
      <c r="I32" s="99">
        <v>3</v>
      </c>
      <c r="J32" s="99">
        <v>4</v>
      </c>
      <c r="K32" s="99">
        <v>5</v>
      </c>
      <c r="L32" s="99">
        <v>6</v>
      </c>
      <c r="M32" s="130"/>
      <c r="N32" s="96"/>
      <c r="O32" s="96"/>
      <c r="P32" s="96"/>
    </row>
    <row r="33" spans="1:16" ht="21">
      <c r="A33" s="97">
        <v>26</v>
      </c>
      <c r="B33" s="97" t="s">
        <v>33</v>
      </c>
      <c r="C33" s="100" t="s">
        <v>7</v>
      </c>
      <c r="D33" s="176"/>
      <c r="E33" s="128"/>
      <c r="F33" s="100" t="s">
        <v>3612</v>
      </c>
      <c r="G33" s="124" t="s">
        <v>1452</v>
      </c>
      <c r="H33" s="122" t="s">
        <v>1450</v>
      </c>
      <c r="I33" s="124" t="s">
        <v>1452</v>
      </c>
      <c r="J33" s="122" t="s">
        <v>1450</v>
      </c>
      <c r="K33" s="124" t="s">
        <v>1452</v>
      </c>
      <c r="L33" s="122" t="s">
        <v>1450</v>
      </c>
      <c r="M33" s="130"/>
      <c r="N33" s="96"/>
      <c r="O33" s="96"/>
      <c r="P33" s="96"/>
    </row>
    <row r="34" spans="1:16" ht="21.75" thickBot="1">
      <c r="A34" s="97">
        <v>27</v>
      </c>
      <c r="B34" s="97" t="s">
        <v>34</v>
      </c>
      <c r="C34" s="100" t="s">
        <v>7</v>
      </c>
      <c r="D34" s="176"/>
      <c r="E34" s="131"/>
      <c r="F34" s="132" t="s">
        <v>3611</v>
      </c>
      <c r="G34" s="132" t="s">
        <v>3610</v>
      </c>
      <c r="H34" s="132" t="s">
        <v>3609</v>
      </c>
      <c r="I34" s="132" t="s">
        <v>3608</v>
      </c>
      <c r="J34" s="132" t="s">
        <v>3607</v>
      </c>
      <c r="K34" s="132" t="s">
        <v>3606</v>
      </c>
      <c r="L34" s="132" t="s">
        <v>3605</v>
      </c>
      <c r="M34" s="133"/>
      <c r="N34" s="96"/>
      <c r="O34" s="96"/>
      <c r="P34" s="96"/>
    </row>
    <row r="35" spans="1:16" ht="21">
      <c r="A35" s="97">
        <v>28</v>
      </c>
      <c r="B35" s="97" t="s">
        <v>35</v>
      </c>
      <c r="C35" s="100" t="s">
        <v>7</v>
      </c>
      <c r="D35" s="176"/>
      <c r="E35" s="176"/>
      <c r="F35" s="176"/>
      <c r="G35" s="176"/>
      <c r="H35" s="176"/>
      <c r="I35" s="176"/>
      <c r="J35" s="176"/>
      <c r="K35" s="134"/>
      <c r="L35" s="96"/>
      <c r="M35" s="96"/>
      <c r="N35" s="96"/>
      <c r="O35" s="96"/>
      <c r="P35" s="96"/>
    </row>
    <row r="36" spans="1:16" ht="21" thickBot="1">
      <c r="A36" s="97">
        <v>29</v>
      </c>
      <c r="B36" s="98" t="s">
        <v>36</v>
      </c>
      <c r="C36" s="100" t="s">
        <v>7</v>
      </c>
      <c r="D36" s="99"/>
      <c r="E36" s="176"/>
      <c r="F36" s="176"/>
      <c r="G36" s="176"/>
      <c r="H36" s="176"/>
      <c r="I36" s="176"/>
      <c r="J36" s="176"/>
      <c r="K36" s="176"/>
      <c r="L36" s="176"/>
      <c r="M36" s="176"/>
      <c r="N36" s="96"/>
      <c r="O36" s="96"/>
      <c r="P36" s="96"/>
    </row>
    <row r="37" spans="1:16" ht="20.25">
      <c r="A37" s="97">
        <v>30</v>
      </c>
      <c r="B37" s="97" t="s">
        <v>37</v>
      </c>
      <c r="C37" s="100" t="s">
        <v>7</v>
      </c>
      <c r="D37" s="99"/>
      <c r="E37" s="530" t="s">
        <v>2669</v>
      </c>
      <c r="F37" s="531"/>
      <c r="G37" s="176"/>
      <c r="H37" s="521" t="s">
        <v>2631</v>
      </c>
      <c r="I37" s="522"/>
      <c r="J37" s="522"/>
      <c r="K37" s="207"/>
      <c r="L37" s="206"/>
      <c r="M37" s="176"/>
      <c r="N37" s="96"/>
      <c r="O37" s="96"/>
      <c r="P37" s="96"/>
    </row>
    <row r="38" spans="1:16" ht="17.25">
      <c r="A38" s="97">
        <v>31</v>
      </c>
      <c r="B38" s="98" t="s">
        <v>38</v>
      </c>
      <c r="C38" s="100" t="s">
        <v>7</v>
      </c>
      <c r="D38" s="96"/>
      <c r="E38" s="105" t="s">
        <v>1463</v>
      </c>
      <c r="F38" s="106" t="s">
        <v>1464</v>
      </c>
      <c r="G38" s="176"/>
      <c r="H38" s="105" t="s">
        <v>2639</v>
      </c>
      <c r="I38" s="102" t="s">
        <v>2640</v>
      </c>
      <c r="J38" s="102" t="s">
        <v>2641</v>
      </c>
      <c r="K38" s="524" t="s">
        <v>2642</v>
      </c>
      <c r="L38" s="515"/>
      <c r="M38" s="176"/>
      <c r="N38" s="96"/>
      <c r="O38" s="96"/>
      <c r="P38" s="96"/>
    </row>
    <row r="39" spans="1:16" ht="17.25">
      <c r="A39" s="97">
        <v>32</v>
      </c>
      <c r="B39" s="97" t="s">
        <v>39</v>
      </c>
      <c r="C39" s="100" t="s">
        <v>7</v>
      </c>
      <c r="D39" s="96"/>
      <c r="E39" s="112">
        <v>1</v>
      </c>
      <c r="F39" s="108">
        <v>1000</v>
      </c>
      <c r="G39" s="176"/>
      <c r="H39" s="166" t="s">
        <v>2644</v>
      </c>
      <c r="I39" s="109">
        <v>1500</v>
      </c>
      <c r="J39" s="525">
        <v>16800</v>
      </c>
      <c r="K39" s="523" t="s">
        <v>2645</v>
      </c>
      <c r="L39" s="515"/>
      <c r="M39" s="176"/>
      <c r="N39" s="96"/>
      <c r="O39" s="96"/>
      <c r="P39" s="96"/>
    </row>
    <row r="40" spans="1:16" ht="17.25">
      <c r="A40" s="97">
        <v>33</v>
      </c>
      <c r="B40" s="98" t="s">
        <v>40</v>
      </c>
      <c r="C40" s="100" t="s">
        <v>7</v>
      </c>
      <c r="D40" s="96"/>
      <c r="E40" s="112">
        <v>2</v>
      </c>
      <c r="F40" s="108">
        <v>1550</v>
      </c>
      <c r="G40" s="176"/>
      <c r="H40" s="166" t="s">
        <v>2647</v>
      </c>
      <c r="I40" s="109">
        <v>900</v>
      </c>
      <c r="J40" s="481"/>
      <c r="K40" s="523" t="s">
        <v>2648</v>
      </c>
      <c r="L40" s="515"/>
      <c r="M40" s="176"/>
      <c r="N40" s="96"/>
      <c r="O40" s="96"/>
      <c r="P40" s="96"/>
    </row>
    <row r="41" spans="1:16" ht="17.25">
      <c r="A41" s="97">
        <v>34</v>
      </c>
      <c r="B41" s="97" t="s">
        <v>41</v>
      </c>
      <c r="C41" s="100" t="s">
        <v>7</v>
      </c>
      <c r="D41" s="96"/>
      <c r="E41" s="112">
        <v>3</v>
      </c>
      <c r="F41" s="108">
        <v>2050</v>
      </c>
      <c r="G41" s="176"/>
      <c r="H41" s="166" t="s">
        <v>2650</v>
      </c>
      <c r="I41" s="96">
        <v>180</v>
      </c>
      <c r="J41" s="96">
        <v>1260</v>
      </c>
      <c r="K41" s="520" t="s">
        <v>2651</v>
      </c>
      <c r="L41" s="515"/>
      <c r="M41" s="176"/>
      <c r="N41" s="96"/>
      <c r="O41" s="96"/>
      <c r="P41" s="96"/>
    </row>
    <row r="42" spans="1:16" ht="17.25">
      <c r="A42" s="97">
        <v>35</v>
      </c>
      <c r="B42" s="98" t="s">
        <v>42</v>
      </c>
      <c r="C42" s="100" t="s">
        <v>7</v>
      </c>
      <c r="D42" s="96"/>
      <c r="E42" s="112">
        <v>4</v>
      </c>
      <c r="F42" s="108">
        <v>2600</v>
      </c>
      <c r="G42" s="176"/>
      <c r="H42" s="110" t="s">
        <v>1466</v>
      </c>
      <c r="I42" s="111">
        <f>SUM(I39:I41)</f>
        <v>2580</v>
      </c>
      <c r="J42" s="102">
        <v>18060</v>
      </c>
      <c r="K42" s="520" t="s">
        <v>2648</v>
      </c>
      <c r="L42" s="515"/>
      <c r="M42" s="176"/>
      <c r="N42" s="96"/>
      <c r="O42" s="96"/>
      <c r="P42" s="96"/>
    </row>
    <row r="43" spans="1:16" ht="17.25">
      <c r="A43" s="97">
        <v>36</v>
      </c>
      <c r="B43" s="98" t="s">
        <v>43</v>
      </c>
      <c r="C43" s="100" t="s">
        <v>7</v>
      </c>
      <c r="D43" s="96"/>
      <c r="E43" s="112">
        <v>5</v>
      </c>
      <c r="F43" s="108">
        <v>3175</v>
      </c>
      <c r="G43" s="176"/>
      <c r="H43" s="112"/>
      <c r="I43" s="96"/>
      <c r="J43" s="96"/>
      <c r="K43" s="519" t="s">
        <v>2653</v>
      </c>
      <c r="L43" s="515"/>
      <c r="M43" s="176"/>
      <c r="N43" s="96"/>
      <c r="O43" s="96"/>
      <c r="P43" s="96"/>
    </row>
    <row r="44" spans="1:16" ht="17.25">
      <c r="A44" s="97">
        <v>37</v>
      </c>
      <c r="B44" s="98" t="s">
        <v>44</v>
      </c>
      <c r="C44" s="100" t="s">
        <v>7</v>
      </c>
      <c r="D44" s="96"/>
      <c r="E44" s="112">
        <v>6</v>
      </c>
      <c r="F44" s="108">
        <v>3750</v>
      </c>
      <c r="G44" s="176"/>
      <c r="H44" s="166" t="s">
        <v>2654</v>
      </c>
      <c r="I44" s="168" t="s">
        <v>2655</v>
      </c>
      <c r="J44" s="205" t="s">
        <v>2656</v>
      </c>
      <c r="K44" s="519" t="s">
        <v>2648</v>
      </c>
      <c r="L44" s="515"/>
      <c r="M44" s="176"/>
      <c r="N44" s="96"/>
      <c r="O44" s="96"/>
      <c r="P44" s="96"/>
    </row>
    <row r="45" spans="1:16" ht="17.25">
      <c r="A45" s="97">
        <v>38</v>
      </c>
      <c r="B45" s="97" t="s">
        <v>45</v>
      </c>
      <c r="C45" s="100" t="s">
        <v>7</v>
      </c>
      <c r="D45" s="96"/>
      <c r="E45" s="112">
        <v>7</v>
      </c>
      <c r="F45" s="108">
        <v>4350</v>
      </c>
      <c r="G45" s="176"/>
      <c r="H45" s="166" t="s">
        <v>2657</v>
      </c>
      <c r="I45" s="168" t="s">
        <v>2658</v>
      </c>
      <c r="J45" s="168" t="s">
        <v>2659</v>
      </c>
      <c r="K45" s="516"/>
      <c r="L45" s="515"/>
      <c r="M45" s="176"/>
      <c r="N45" s="96"/>
      <c r="O45" s="96"/>
      <c r="P45" s="96"/>
    </row>
    <row r="46" spans="1:16" ht="17.25">
      <c r="A46" s="97">
        <v>39</v>
      </c>
      <c r="B46" s="97" t="s">
        <v>46</v>
      </c>
      <c r="C46" s="100" t="s">
        <v>7</v>
      </c>
      <c r="D46" s="176"/>
      <c r="E46" s="112">
        <v>8</v>
      </c>
      <c r="F46" s="108">
        <v>4975</v>
      </c>
      <c r="G46" s="176"/>
      <c r="H46" s="518" t="s">
        <v>2660</v>
      </c>
      <c r="I46" s="481"/>
      <c r="J46" s="481"/>
      <c r="K46" s="514" t="s">
        <v>2661</v>
      </c>
      <c r="L46" s="515"/>
      <c r="M46" s="176"/>
      <c r="N46" s="176"/>
      <c r="O46" s="176"/>
      <c r="P46" s="176"/>
    </row>
    <row r="47" spans="1:16" ht="17.25">
      <c r="A47" s="97">
        <v>40</v>
      </c>
      <c r="B47" s="98" t="s">
        <v>47</v>
      </c>
      <c r="C47" s="100" t="s">
        <v>7</v>
      </c>
      <c r="D47" s="176"/>
      <c r="E47" s="112">
        <v>9</v>
      </c>
      <c r="F47" s="108">
        <v>5650</v>
      </c>
      <c r="G47" s="176"/>
      <c r="H47" s="112"/>
      <c r="I47" s="96"/>
      <c r="J47" s="96"/>
      <c r="K47" s="514" t="s">
        <v>2662</v>
      </c>
      <c r="L47" s="515"/>
      <c r="M47" s="176"/>
      <c r="N47" s="176"/>
      <c r="O47" s="176"/>
      <c r="P47" s="176"/>
    </row>
    <row r="48" spans="1:16" ht="17.25">
      <c r="A48" s="97">
        <v>41</v>
      </c>
      <c r="B48" s="98" t="s">
        <v>2670</v>
      </c>
      <c r="C48" s="100" t="s">
        <v>7</v>
      </c>
      <c r="D48" s="176"/>
      <c r="E48" s="112">
        <v>10</v>
      </c>
      <c r="F48" s="114" t="s">
        <v>1465</v>
      </c>
      <c r="G48" s="176"/>
      <c r="H48" s="112" t="s">
        <v>2663</v>
      </c>
      <c r="I48" s="517" t="s">
        <v>2664</v>
      </c>
      <c r="J48" s="481"/>
      <c r="K48" s="514" t="s">
        <v>2665</v>
      </c>
      <c r="L48" s="515"/>
      <c r="M48" s="176"/>
      <c r="N48" s="176"/>
      <c r="O48" s="176"/>
      <c r="P48" s="176"/>
    </row>
    <row r="49" spans="1:16" ht="18" thickBot="1">
      <c r="A49" s="97">
        <v>42</v>
      </c>
      <c r="B49" s="97" t="s">
        <v>48</v>
      </c>
      <c r="C49" s="100" t="s">
        <v>27</v>
      </c>
      <c r="D49" s="176"/>
      <c r="E49" s="126" t="s">
        <v>1466</v>
      </c>
      <c r="F49" s="127">
        <f>SUM(F39:F48)</f>
        <v>29100</v>
      </c>
      <c r="G49" s="176"/>
      <c r="H49" s="119" t="s">
        <v>2666</v>
      </c>
      <c r="I49" s="510" t="s">
        <v>2667</v>
      </c>
      <c r="J49" s="511"/>
      <c r="K49" s="512" t="s">
        <v>2668</v>
      </c>
      <c r="L49" s="513"/>
      <c r="M49" s="176"/>
      <c r="N49" s="176"/>
      <c r="O49" s="176"/>
      <c r="P49" s="176"/>
    </row>
    <row r="50" spans="1:16" ht="16.5">
      <c r="A50" s="97">
        <v>43</v>
      </c>
      <c r="B50" s="97" t="s">
        <v>49</v>
      </c>
      <c r="C50" s="100" t="s">
        <v>7</v>
      </c>
      <c r="D50" s="176"/>
      <c r="E50" s="176"/>
      <c r="F50" s="176"/>
      <c r="G50" s="176"/>
      <c r="H50" s="176"/>
      <c r="I50" s="176"/>
      <c r="J50" s="176"/>
      <c r="K50" s="176"/>
      <c r="L50" s="176"/>
      <c r="M50" s="176"/>
      <c r="N50" s="176"/>
      <c r="O50" s="176"/>
      <c r="P50" s="176"/>
    </row>
    <row r="51" spans="1:16" ht="16.5">
      <c r="A51" s="97">
        <v>44</v>
      </c>
      <c r="B51" s="97" t="s">
        <v>50</v>
      </c>
      <c r="C51" s="100" t="s">
        <v>7</v>
      </c>
      <c r="D51" s="176"/>
      <c r="E51" s="176"/>
      <c r="F51" s="176"/>
      <c r="G51" s="176"/>
      <c r="H51" s="176"/>
      <c r="I51" s="176"/>
      <c r="J51" s="176"/>
      <c r="K51" s="176"/>
      <c r="L51" s="176"/>
      <c r="M51" s="176"/>
      <c r="N51" s="176"/>
      <c r="O51" s="176"/>
      <c r="P51" s="176"/>
    </row>
    <row r="52" spans="1:16" ht="17.25" thickBot="1">
      <c r="A52" s="97">
        <v>45</v>
      </c>
      <c r="B52" s="98" t="s">
        <v>51</v>
      </c>
      <c r="C52" s="100" t="s">
        <v>7</v>
      </c>
      <c r="D52" s="176"/>
      <c r="E52" s="176"/>
      <c r="F52" s="176"/>
      <c r="G52" s="176"/>
      <c r="H52" s="176"/>
      <c r="I52" s="176"/>
      <c r="J52" s="176"/>
      <c r="K52" s="176"/>
      <c r="L52" s="176"/>
      <c r="M52" s="176"/>
      <c r="N52" s="176"/>
      <c r="O52" s="176"/>
      <c r="P52" s="176"/>
    </row>
    <row r="53" spans="1:16" ht="18">
      <c r="A53" s="97">
        <v>46</v>
      </c>
      <c r="B53" s="98" t="s">
        <v>52</v>
      </c>
      <c r="C53" s="100" t="s">
        <v>7</v>
      </c>
      <c r="D53" s="176"/>
      <c r="E53" s="540" t="s">
        <v>4146</v>
      </c>
      <c r="F53" s="541"/>
      <c r="G53" s="541"/>
      <c r="H53" s="541"/>
      <c r="I53" s="541"/>
      <c r="J53" s="541"/>
      <c r="K53" s="541"/>
      <c r="L53" s="541"/>
      <c r="M53" s="541"/>
      <c r="N53" s="542"/>
      <c r="O53" s="176"/>
      <c r="P53" s="176"/>
    </row>
    <row r="54" spans="1:16" ht="18">
      <c r="A54" s="97">
        <v>47</v>
      </c>
      <c r="B54" s="98" t="s">
        <v>53</v>
      </c>
      <c r="C54" s="100" t="s">
        <v>7</v>
      </c>
      <c r="D54" s="176"/>
      <c r="E54" s="297" t="s">
        <v>4147</v>
      </c>
      <c r="F54" s="298" t="s">
        <v>2633</v>
      </c>
      <c r="G54" s="299" t="s">
        <v>2634</v>
      </c>
      <c r="H54" s="299" t="s">
        <v>2635</v>
      </c>
      <c r="I54" s="299" t="s">
        <v>2636</v>
      </c>
      <c r="J54" s="299" t="s">
        <v>2637</v>
      </c>
      <c r="K54" s="299" t="s">
        <v>2638</v>
      </c>
      <c r="L54" s="299" t="s">
        <v>4148</v>
      </c>
      <c r="M54" s="299" t="s">
        <v>4149</v>
      </c>
      <c r="N54" s="300" t="s">
        <v>4150</v>
      </c>
      <c r="O54" s="176"/>
      <c r="P54" s="176"/>
    </row>
    <row r="55" spans="1:16" ht="18">
      <c r="A55" s="97">
        <v>48</v>
      </c>
      <c r="B55" s="98" t="s">
        <v>54</v>
      </c>
      <c r="C55" s="100" t="s">
        <v>7</v>
      </c>
      <c r="D55" s="176"/>
      <c r="E55" s="301"/>
      <c r="F55" s="302">
        <v>1000</v>
      </c>
      <c r="G55" s="302">
        <v>6450</v>
      </c>
      <c r="H55" s="302">
        <v>16800</v>
      </c>
      <c r="I55" s="302">
        <v>30650</v>
      </c>
      <c r="J55" s="302">
        <v>50625</v>
      </c>
      <c r="K55" s="302">
        <v>76500</v>
      </c>
      <c r="L55" s="302">
        <v>108950</v>
      </c>
      <c r="M55" s="302">
        <v>148700</v>
      </c>
      <c r="N55" s="303">
        <v>216225</v>
      </c>
      <c r="O55" s="176"/>
      <c r="P55" s="176"/>
    </row>
    <row r="56" spans="1:16" ht="18">
      <c r="A56" s="97">
        <v>49</v>
      </c>
      <c r="B56" s="98" t="s">
        <v>55</v>
      </c>
      <c r="C56" s="100" t="s">
        <v>7</v>
      </c>
      <c r="D56" s="176"/>
      <c r="E56" s="301"/>
      <c r="F56" s="302">
        <v>1325</v>
      </c>
      <c r="G56" s="302">
        <v>7225</v>
      </c>
      <c r="H56" s="302">
        <v>18000</v>
      </c>
      <c r="I56" s="302">
        <v>32250</v>
      </c>
      <c r="J56" s="302">
        <v>52700</v>
      </c>
      <c r="K56" s="302">
        <v>79050</v>
      </c>
      <c r="L56" s="302">
        <v>112050</v>
      </c>
      <c r="M56" s="302">
        <v>152375</v>
      </c>
      <c r="N56" s="303">
        <v>243025</v>
      </c>
      <c r="O56" s="176"/>
      <c r="P56" s="176"/>
    </row>
    <row r="57" spans="1:16" ht="18">
      <c r="A57" s="97">
        <v>50</v>
      </c>
      <c r="B57" s="98" t="s">
        <v>56</v>
      </c>
      <c r="C57" s="100" t="s">
        <v>7</v>
      </c>
      <c r="D57" s="176"/>
      <c r="E57" s="301"/>
      <c r="F57" s="302">
        <v>1700</v>
      </c>
      <c r="G57" s="302">
        <v>8050</v>
      </c>
      <c r="H57" s="302">
        <v>19250</v>
      </c>
      <c r="I57" s="302">
        <v>33875</v>
      </c>
      <c r="J57" s="302">
        <v>54775</v>
      </c>
      <c r="K57" s="302">
        <v>81650</v>
      </c>
      <c r="L57" s="302">
        <v>115175</v>
      </c>
      <c r="M57" s="302">
        <v>156075</v>
      </c>
      <c r="N57" s="303">
        <v>273100</v>
      </c>
      <c r="O57" s="176"/>
      <c r="P57" s="176"/>
    </row>
    <row r="58" spans="1:16" ht="18">
      <c r="A58" s="97">
        <v>51</v>
      </c>
      <c r="B58" s="98" t="s">
        <v>57</v>
      </c>
      <c r="C58" s="100" t="s">
        <v>7</v>
      </c>
      <c r="D58" s="176"/>
      <c r="E58" s="301"/>
      <c r="F58" s="302">
        <v>2150</v>
      </c>
      <c r="G58" s="302">
        <v>8925</v>
      </c>
      <c r="H58" s="302">
        <v>20550</v>
      </c>
      <c r="I58" s="302">
        <v>35550</v>
      </c>
      <c r="J58" s="302">
        <v>56900</v>
      </c>
      <c r="K58" s="302">
        <v>84275</v>
      </c>
      <c r="L58" s="302">
        <v>118325</v>
      </c>
      <c r="M58" s="302">
        <v>159825</v>
      </c>
      <c r="N58" s="303">
        <v>306800</v>
      </c>
      <c r="O58" s="176"/>
      <c r="P58" s="176"/>
    </row>
    <row r="59" spans="1:16" ht="18">
      <c r="A59" s="97">
        <v>52</v>
      </c>
      <c r="B59" s="98" t="s">
        <v>58</v>
      </c>
      <c r="C59" s="100" t="s">
        <v>7</v>
      </c>
      <c r="D59" s="176"/>
      <c r="E59" s="301"/>
      <c r="F59" s="302">
        <v>2625</v>
      </c>
      <c r="G59" s="302">
        <v>9825</v>
      </c>
      <c r="H59" s="302">
        <v>21875</v>
      </c>
      <c r="I59" s="302">
        <v>37250</v>
      </c>
      <c r="J59" s="302">
        <v>59075</v>
      </c>
      <c r="K59" s="302">
        <v>86950</v>
      </c>
      <c r="L59" s="302">
        <v>121525</v>
      </c>
      <c r="M59" s="302">
        <v>163600</v>
      </c>
      <c r="N59" s="303">
        <v>344600</v>
      </c>
      <c r="O59" s="176"/>
      <c r="P59" s="176"/>
    </row>
    <row r="60" spans="1:16" ht="18">
      <c r="A60" s="97">
        <v>53</v>
      </c>
      <c r="B60" s="98" t="s">
        <v>59</v>
      </c>
      <c r="C60" s="100" t="s">
        <v>7</v>
      </c>
      <c r="D60" s="176"/>
      <c r="E60" s="301"/>
      <c r="F60" s="302">
        <v>3150</v>
      </c>
      <c r="G60" s="302">
        <v>10750</v>
      </c>
      <c r="H60" s="302">
        <v>23250</v>
      </c>
      <c r="I60" s="302">
        <v>38975</v>
      </c>
      <c r="J60" s="302">
        <v>61275</v>
      </c>
      <c r="K60" s="302">
        <v>89650</v>
      </c>
      <c r="L60" s="302">
        <v>124775</v>
      </c>
      <c r="M60" s="302">
        <v>167425</v>
      </c>
      <c r="N60" s="303">
        <v>386950</v>
      </c>
      <c r="O60" s="176"/>
      <c r="P60" s="176"/>
    </row>
    <row r="61" spans="1:16" ht="18">
      <c r="A61" s="97">
        <v>54</v>
      </c>
      <c r="B61" s="98" t="s">
        <v>60</v>
      </c>
      <c r="C61" s="100" t="s">
        <v>7</v>
      </c>
      <c r="D61" s="176"/>
      <c r="E61" s="301"/>
      <c r="F61" s="302">
        <v>3725</v>
      </c>
      <c r="G61" s="302">
        <v>11725</v>
      </c>
      <c r="H61" s="302">
        <v>24650</v>
      </c>
      <c r="I61" s="302">
        <v>40750</v>
      </c>
      <c r="J61" s="302">
        <v>63525</v>
      </c>
      <c r="K61" s="302">
        <v>92400</v>
      </c>
      <c r="L61" s="302">
        <v>128075</v>
      </c>
      <c r="M61" s="302">
        <v>171300</v>
      </c>
      <c r="N61" s="303">
        <v>434425</v>
      </c>
      <c r="O61" s="176"/>
      <c r="P61" s="176"/>
    </row>
    <row r="62" spans="1:16" ht="18">
      <c r="A62" s="97">
        <v>55</v>
      </c>
      <c r="B62" s="98" t="s">
        <v>61</v>
      </c>
      <c r="C62" s="100" t="s">
        <v>7</v>
      </c>
      <c r="D62" s="176"/>
      <c r="E62" s="301"/>
      <c r="F62" s="302">
        <v>4350</v>
      </c>
      <c r="G62" s="302">
        <v>12725</v>
      </c>
      <c r="H62" s="302">
        <v>26100</v>
      </c>
      <c r="I62" s="302">
        <v>42575</v>
      </c>
      <c r="J62" s="302">
        <v>65800</v>
      </c>
      <c r="K62" s="302">
        <v>95175</v>
      </c>
      <c r="L62" s="302">
        <v>131400</v>
      </c>
      <c r="M62" s="302">
        <v>175225</v>
      </c>
      <c r="N62" s="303">
        <v>487625</v>
      </c>
      <c r="O62" s="176"/>
      <c r="P62" s="176"/>
    </row>
    <row r="63" spans="1:16" ht="18">
      <c r="A63" s="97">
        <v>56</v>
      </c>
      <c r="B63" s="98" t="s">
        <v>62</v>
      </c>
      <c r="C63" s="100" t="s">
        <v>7</v>
      </c>
      <c r="D63" s="176"/>
      <c r="E63" s="301"/>
      <c r="F63" s="302">
        <v>5000</v>
      </c>
      <c r="G63" s="302">
        <v>13775</v>
      </c>
      <c r="H63" s="302">
        <v>27575</v>
      </c>
      <c r="I63" s="302">
        <v>44425</v>
      </c>
      <c r="J63" s="302">
        <v>68125</v>
      </c>
      <c r="K63" s="302">
        <v>98000</v>
      </c>
      <c r="L63" s="302">
        <v>134775</v>
      </c>
      <c r="M63" s="302">
        <v>179175</v>
      </c>
      <c r="N63" s="303">
        <v>547200</v>
      </c>
      <c r="O63" s="176"/>
      <c r="P63" s="176"/>
    </row>
    <row r="64" spans="1:16" ht="18.75" thickBot="1">
      <c r="A64" s="97">
        <v>57</v>
      </c>
      <c r="B64" s="97" t="s">
        <v>63</v>
      </c>
      <c r="C64" s="100" t="s">
        <v>7</v>
      </c>
      <c r="D64" s="176"/>
      <c r="E64" s="301"/>
      <c r="F64" s="302">
        <v>5700</v>
      </c>
      <c r="G64" s="302">
        <v>14875</v>
      </c>
      <c r="H64" s="302">
        <v>29100</v>
      </c>
      <c r="I64" s="302">
        <v>46300</v>
      </c>
      <c r="J64" s="302">
        <v>70475</v>
      </c>
      <c r="K64" s="302">
        <v>100875</v>
      </c>
      <c r="L64" s="302">
        <v>138175</v>
      </c>
      <c r="M64" s="302">
        <v>183175</v>
      </c>
      <c r="N64" s="303" t="s">
        <v>2515</v>
      </c>
      <c r="O64" s="176"/>
      <c r="P64" s="176"/>
    </row>
    <row r="65" spans="1:16" ht="16.5">
      <c r="A65" s="97">
        <v>58</v>
      </c>
      <c r="B65" s="97" t="s">
        <v>64</v>
      </c>
      <c r="C65" s="100" t="s">
        <v>7</v>
      </c>
      <c r="D65" s="176"/>
      <c r="E65" s="543" t="s">
        <v>1466</v>
      </c>
      <c r="F65" s="545">
        <v>135050</v>
      </c>
      <c r="G65" s="546"/>
      <c r="H65" s="545">
        <v>609750</v>
      </c>
      <c r="I65" s="546"/>
      <c r="J65" s="304">
        <v>603275</v>
      </c>
      <c r="K65" s="304">
        <v>884525</v>
      </c>
      <c r="L65" s="304">
        <v>1233225</v>
      </c>
      <c r="M65" s="304">
        <v>1656875</v>
      </c>
      <c r="N65" s="305">
        <v>3239950</v>
      </c>
      <c r="O65" s="176"/>
      <c r="P65" s="176"/>
    </row>
    <row r="66" spans="1:16" ht="17.25" thickBot="1">
      <c r="A66" s="97">
        <v>59</v>
      </c>
      <c r="B66" s="97" t="s">
        <v>65</v>
      </c>
      <c r="C66" s="100" t="s">
        <v>7</v>
      </c>
      <c r="D66" s="176"/>
      <c r="E66" s="544"/>
      <c r="F66" s="547">
        <v>8362650</v>
      </c>
      <c r="G66" s="548"/>
      <c r="H66" s="548"/>
      <c r="I66" s="548"/>
      <c r="J66" s="548"/>
      <c r="K66" s="548"/>
      <c r="L66" s="548"/>
      <c r="M66" s="548"/>
      <c r="N66" s="549"/>
      <c r="O66" s="176"/>
      <c r="P66" s="176"/>
    </row>
    <row r="67" spans="1:16" ht="16.5">
      <c r="A67" s="97">
        <v>60</v>
      </c>
      <c r="B67" s="97" t="s">
        <v>66</v>
      </c>
      <c r="C67" s="100" t="s">
        <v>7</v>
      </c>
      <c r="D67" s="176"/>
      <c r="E67" s="306"/>
      <c r="F67" s="306"/>
      <c r="G67" s="306"/>
      <c r="H67" s="306"/>
      <c r="I67" s="306"/>
      <c r="J67" s="306"/>
      <c r="K67" s="306"/>
      <c r="L67" s="306"/>
      <c r="M67" s="306"/>
      <c r="N67" s="306"/>
      <c r="O67" s="176"/>
      <c r="P67" s="176"/>
    </row>
    <row r="68" spans="1:16" ht="17.25" thickBot="1">
      <c r="A68" s="97">
        <v>61</v>
      </c>
      <c r="B68" s="98" t="s">
        <v>67</v>
      </c>
      <c r="C68" s="100" t="s">
        <v>7</v>
      </c>
      <c r="D68" s="176"/>
      <c r="E68" s="306"/>
      <c r="F68" s="306"/>
      <c r="G68" s="306"/>
      <c r="H68" s="306"/>
      <c r="I68" s="307"/>
      <c r="J68" s="307"/>
      <c r="K68" s="307"/>
      <c r="L68" s="307"/>
      <c r="M68" s="307"/>
      <c r="N68" s="307"/>
      <c r="O68" s="176"/>
      <c r="P68" s="176"/>
    </row>
    <row r="69" spans="1:16" ht="18">
      <c r="A69" s="97">
        <v>62</v>
      </c>
      <c r="B69" s="98" t="s">
        <v>68</v>
      </c>
      <c r="C69" s="100" t="s">
        <v>7</v>
      </c>
      <c r="D69" s="176"/>
      <c r="E69" s="540" t="s">
        <v>4146</v>
      </c>
      <c r="F69" s="541"/>
      <c r="G69" s="541"/>
      <c r="H69" s="541"/>
      <c r="I69" s="541"/>
      <c r="J69" s="541"/>
      <c r="K69" s="541"/>
      <c r="L69" s="541"/>
      <c r="M69" s="541"/>
      <c r="N69" s="542"/>
      <c r="O69" s="176"/>
      <c r="P69" s="176"/>
    </row>
    <row r="70" spans="1:16" ht="18">
      <c r="A70" s="97">
        <v>63</v>
      </c>
      <c r="B70" s="98" t="s">
        <v>69</v>
      </c>
      <c r="C70" s="100" t="s">
        <v>7</v>
      </c>
      <c r="D70" s="176"/>
      <c r="E70" s="297" t="s">
        <v>4147</v>
      </c>
      <c r="F70" s="298" t="s">
        <v>2633</v>
      </c>
      <c r="G70" s="299" t="s">
        <v>2634</v>
      </c>
      <c r="H70" s="299" t="s">
        <v>2635</v>
      </c>
      <c r="I70" s="299" t="s">
        <v>2636</v>
      </c>
      <c r="J70" s="299" t="s">
        <v>2637</v>
      </c>
      <c r="K70" s="299" t="s">
        <v>2638</v>
      </c>
      <c r="L70" s="299" t="s">
        <v>4148</v>
      </c>
      <c r="M70" s="299" t="s">
        <v>4149</v>
      </c>
      <c r="N70" s="300" t="s">
        <v>4150</v>
      </c>
      <c r="O70" s="176"/>
      <c r="P70" s="176"/>
    </row>
    <row r="71" spans="1:16" ht="18">
      <c r="A71" s="97">
        <v>64</v>
      </c>
      <c r="B71" s="98" t="s">
        <v>70</v>
      </c>
      <c r="C71" s="100" t="s">
        <v>7</v>
      </c>
      <c r="D71" s="176"/>
      <c r="E71" s="301"/>
      <c r="F71" s="302" t="s">
        <v>2515</v>
      </c>
      <c r="G71" s="302">
        <v>5700</v>
      </c>
      <c r="H71" s="302">
        <v>14875</v>
      </c>
      <c r="I71" s="302">
        <v>29100</v>
      </c>
      <c r="J71" s="302">
        <v>46300</v>
      </c>
      <c r="K71" s="302">
        <v>70475</v>
      </c>
      <c r="L71" s="302">
        <v>100875</v>
      </c>
      <c r="M71" s="302">
        <v>138175</v>
      </c>
      <c r="N71" s="303">
        <v>183175</v>
      </c>
      <c r="O71" s="176"/>
      <c r="P71" s="176"/>
    </row>
    <row r="72" spans="1:16" ht="18">
      <c r="A72" s="97">
        <v>65</v>
      </c>
      <c r="B72" s="98" t="s">
        <v>71</v>
      </c>
      <c r="C72" s="100" t="s">
        <v>7</v>
      </c>
      <c r="D72" s="176"/>
      <c r="E72" s="301"/>
      <c r="F72" s="302">
        <v>1000</v>
      </c>
      <c r="G72" s="302">
        <v>6450</v>
      </c>
      <c r="H72" s="302">
        <v>16800</v>
      </c>
      <c r="I72" s="302">
        <v>30650</v>
      </c>
      <c r="J72" s="302">
        <v>50625</v>
      </c>
      <c r="K72" s="302">
        <v>76500</v>
      </c>
      <c r="L72" s="302">
        <v>108950</v>
      </c>
      <c r="M72" s="302">
        <v>148700</v>
      </c>
      <c r="N72" s="303">
        <v>216225</v>
      </c>
      <c r="O72" s="176"/>
      <c r="P72" s="176"/>
    </row>
    <row r="73" spans="1:16" ht="18">
      <c r="A73" s="97">
        <v>66</v>
      </c>
      <c r="B73" s="97" t="s">
        <v>72</v>
      </c>
      <c r="C73" s="100" t="s">
        <v>7</v>
      </c>
      <c r="D73" s="176"/>
      <c r="E73" s="301"/>
      <c r="F73" s="302">
        <v>1325</v>
      </c>
      <c r="G73" s="302">
        <v>7225</v>
      </c>
      <c r="H73" s="302">
        <v>18000</v>
      </c>
      <c r="I73" s="302">
        <v>32250</v>
      </c>
      <c r="J73" s="302">
        <v>52700</v>
      </c>
      <c r="K73" s="302">
        <v>79050</v>
      </c>
      <c r="L73" s="302">
        <v>112050</v>
      </c>
      <c r="M73" s="302">
        <v>152375</v>
      </c>
      <c r="N73" s="303">
        <v>243025</v>
      </c>
      <c r="O73" s="176"/>
      <c r="P73" s="176"/>
    </row>
    <row r="74" spans="1:16" ht="18">
      <c r="A74" s="97">
        <v>67</v>
      </c>
      <c r="B74" s="98" t="s">
        <v>2671</v>
      </c>
      <c r="C74" s="100" t="s">
        <v>7</v>
      </c>
      <c r="D74" s="176"/>
      <c r="E74" s="301"/>
      <c r="F74" s="302">
        <v>1700</v>
      </c>
      <c r="G74" s="302">
        <v>8050</v>
      </c>
      <c r="H74" s="302">
        <v>19250</v>
      </c>
      <c r="I74" s="302">
        <v>33875</v>
      </c>
      <c r="J74" s="302">
        <v>54775</v>
      </c>
      <c r="K74" s="302">
        <v>81650</v>
      </c>
      <c r="L74" s="302">
        <v>115175</v>
      </c>
      <c r="M74" s="302">
        <v>156075</v>
      </c>
      <c r="N74" s="303">
        <v>273100</v>
      </c>
      <c r="O74" s="176"/>
      <c r="P74" s="176"/>
    </row>
    <row r="75" spans="1:16" ht="18">
      <c r="A75" s="97">
        <v>68</v>
      </c>
      <c r="B75" s="97" t="s">
        <v>73</v>
      </c>
      <c r="C75" s="100" t="s">
        <v>7</v>
      </c>
      <c r="D75" s="176"/>
      <c r="E75" s="301"/>
      <c r="F75" s="302">
        <v>2150</v>
      </c>
      <c r="G75" s="302">
        <v>8925</v>
      </c>
      <c r="H75" s="302">
        <v>20550</v>
      </c>
      <c r="I75" s="302">
        <v>35550</v>
      </c>
      <c r="J75" s="302">
        <v>56900</v>
      </c>
      <c r="K75" s="302">
        <v>84275</v>
      </c>
      <c r="L75" s="302">
        <v>118325</v>
      </c>
      <c r="M75" s="302">
        <v>159825</v>
      </c>
      <c r="N75" s="303">
        <v>306800</v>
      </c>
      <c r="O75" s="176"/>
      <c r="P75" s="176"/>
    </row>
    <row r="76" spans="1:16" ht="18">
      <c r="A76" s="97">
        <v>69</v>
      </c>
      <c r="B76" s="98" t="s">
        <v>74</v>
      </c>
      <c r="C76" s="100" t="s">
        <v>7</v>
      </c>
      <c r="D76" s="176"/>
      <c r="E76" s="301"/>
      <c r="F76" s="302">
        <v>2625</v>
      </c>
      <c r="G76" s="302">
        <v>9825</v>
      </c>
      <c r="H76" s="302">
        <v>21875</v>
      </c>
      <c r="I76" s="302">
        <v>37250</v>
      </c>
      <c r="J76" s="302">
        <v>59075</v>
      </c>
      <c r="K76" s="302">
        <v>86950</v>
      </c>
      <c r="L76" s="302">
        <v>121525</v>
      </c>
      <c r="M76" s="302">
        <v>163600</v>
      </c>
      <c r="N76" s="303">
        <v>344600</v>
      </c>
      <c r="O76" s="176"/>
      <c r="P76" s="176"/>
    </row>
    <row r="77" spans="1:16" ht="18">
      <c r="A77" s="97">
        <v>70</v>
      </c>
      <c r="B77" s="97" t="s">
        <v>75</v>
      </c>
      <c r="C77" s="100" t="s">
        <v>7</v>
      </c>
      <c r="D77" s="176"/>
      <c r="E77" s="301"/>
      <c r="F77" s="302">
        <v>3150</v>
      </c>
      <c r="G77" s="302">
        <v>10750</v>
      </c>
      <c r="H77" s="302">
        <v>23250</v>
      </c>
      <c r="I77" s="302">
        <v>38975</v>
      </c>
      <c r="J77" s="302">
        <v>61275</v>
      </c>
      <c r="K77" s="302">
        <v>89650</v>
      </c>
      <c r="L77" s="302">
        <v>124775</v>
      </c>
      <c r="M77" s="302">
        <v>167425</v>
      </c>
      <c r="N77" s="303">
        <v>386950</v>
      </c>
      <c r="O77" s="176"/>
      <c r="P77" s="176"/>
    </row>
    <row r="78" spans="1:16" ht="18">
      <c r="A78" s="97">
        <v>71</v>
      </c>
      <c r="B78" s="98" t="s">
        <v>76</v>
      </c>
      <c r="C78" s="100" t="s">
        <v>7</v>
      </c>
      <c r="D78" s="176"/>
      <c r="E78" s="301"/>
      <c r="F78" s="302">
        <v>3725</v>
      </c>
      <c r="G78" s="302">
        <v>11725</v>
      </c>
      <c r="H78" s="302">
        <v>24650</v>
      </c>
      <c r="I78" s="302">
        <v>40750</v>
      </c>
      <c r="J78" s="302">
        <v>63525</v>
      </c>
      <c r="K78" s="302">
        <v>92400</v>
      </c>
      <c r="L78" s="302">
        <v>128075</v>
      </c>
      <c r="M78" s="302">
        <v>171300</v>
      </c>
      <c r="N78" s="303">
        <v>434425</v>
      </c>
      <c r="O78" s="176"/>
      <c r="P78" s="176"/>
    </row>
    <row r="79" spans="1:16" ht="18">
      <c r="A79" s="97">
        <v>72</v>
      </c>
      <c r="B79" s="97" t="s">
        <v>77</v>
      </c>
      <c r="C79" s="100" t="s">
        <v>7</v>
      </c>
      <c r="D79" s="176"/>
      <c r="E79" s="301"/>
      <c r="F79" s="302">
        <v>4350</v>
      </c>
      <c r="G79" s="302">
        <v>12725</v>
      </c>
      <c r="H79" s="302">
        <v>26100</v>
      </c>
      <c r="I79" s="302">
        <v>42575</v>
      </c>
      <c r="J79" s="302">
        <v>65800</v>
      </c>
      <c r="K79" s="302">
        <v>95175</v>
      </c>
      <c r="L79" s="302">
        <v>131400</v>
      </c>
      <c r="M79" s="302">
        <v>175225</v>
      </c>
      <c r="N79" s="303">
        <v>487625</v>
      </c>
      <c r="O79" s="176"/>
      <c r="P79" s="176"/>
    </row>
    <row r="80" spans="1:16" ht="18">
      <c r="A80" s="176"/>
      <c r="B80" s="176"/>
      <c r="C80" s="176"/>
      <c r="D80" s="176"/>
      <c r="E80" s="301"/>
      <c r="F80" s="302">
        <v>5000</v>
      </c>
      <c r="G80" s="302">
        <v>13775</v>
      </c>
      <c r="H80" s="302">
        <v>27575</v>
      </c>
      <c r="I80" s="302">
        <v>44425</v>
      </c>
      <c r="J80" s="302">
        <v>68125</v>
      </c>
      <c r="K80" s="302">
        <v>98000</v>
      </c>
      <c r="L80" s="302">
        <v>134775</v>
      </c>
      <c r="M80" s="302">
        <v>179175</v>
      </c>
      <c r="N80" s="303">
        <v>547200</v>
      </c>
      <c r="O80" s="176"/>
      <c r="P80" s="176"/>
    </row>
    <row r="81" spans="1:16" ht="16.5">
      <c r="A81" s="176"/>
      <c r="B81" s="176"/>
      <c r="C81" s="176"/>
      <c r="D81" s="176"/>
      <c r="E81" s="550" t="s">
        <v>1466</v>
      </c>
      <c r="F81" s="552">
        <v>120175</v>
      </c>
      <c r="G81" s="553"/>
      <c r="H81" s="552">
        <v>578325</v>
      </c>
      <c r="I81" s="553"/>
      <c r="J81" s="308">
        <v>579100</v>
      </c>
      <c r="K81" s="308">
        <v>854125</v>
      </c>
      <c r="L81" s="308">
        <v>1195925</v>
      </c>
      <c r="M81" s="308">
        <v>1611875</v>
      </c>
      <c r="N81" s="308">
        <v>3423125</v>
      </c>
      <c r="O81" s="176"/>
      <c r="P81" s="176"/>
    </row>
    <row r="82" spans="1:16" ht="16.5">
      <c r="A82" s="176"/>
      <c r="B82" s="176"/>
      <c r="C82" s="176"/>
      <c r="D82" s="176"/>
      <c r="E82" s="551"/>
      <c r="F82" s="552">
        <v>8362650</v>
      </c>
      <c r="G82" s="554"/>
      <c r="H82" s="554"/>
      <c r="I82" s="554"/>
      <c r="J82" s="554"/>
      <c r="K82" s="554"/>
      <c r="L82" s="554"/>
      <c r="M82" s="554"/>
      <c r="N82" s="553"/>
      <c r="O82" s="176"/>
      <c r="P82" s="176"/>
    </row>
    <row r="83" spans="1:16" ht="16.5">
      <c r="A83" s="176"/>
      <c r="B83" s="176"/>
      <c r="C83" s="176"/>
      <c r="D83" s="176"/>
      <c r="E83" s="176"/>
      <c r="F83" s="176"/>
      <c r="G83" s="176"/>
      <c r="H83" s="176"/>
      <c r="I83" s="176"/>
      <c r="J83" s="176"/>
      <c r="K83" s="176"/>
      <c r="L83" s="176"/>
      <c r="M83" s="176"/>
      <c r="N83" s="176"/>
      <c r="O83" s="176"/>
      <c r="P83" s="176"/>
    </row>
  </sheetData>
  <autoFilter ref="A1:C79" xr:uid="{00000000-0009-0000-0000-000005000000}"/>
  <mergeCells count="36">
    <mergeCell ref="E69:N69"/>
    <mergeCell ref="E81:E82"/>
    <mergeCell ref="F81:G81"/>
    <mergeCell ref="H81:I81"/>
    <mergeCell ref="F82:N82"/>
    <mergeCell ref="E53:N53"/>
    <mergeCell ref="E65:E66"/>
    <mergeCell ref="F65:G65"/>
    <mergeCell ref="H65:I65"/>
    <mergeCell ref="F66:N66"/>
    <mergeCell ref="E31:M31"/>
    <mergeCell ref="L17:M17"/>
    <mergeCell ref="E37:F37"/>
    <mergeCell ref="E2:K2"/>
    <mergeCell ref="E17:E18"/>
    <mergeCell ref="F17:G17"/>
    <mergeCell ref="H17:H18"/>
    <mergeCell ref="I17:J17"/>
    <mergeCell ref="K17:K18"/>
    <mergeCell ref="K43:L43"/>
    <mergeCell ref="K44:L44"/>
    <mergeCell ref="K41:L41"/>
    <mergeCell ref="H37:J37"/>
    <mergeCell ref="K42:L42"/>
    <mergeCell ref="K39:L39"/>
    <mergeCell ref="K40:L40"/>
    <mergeCell ref="K38:L38"/>
    <mergeCell ref="J39:J40"/>
    <mergeCell ref="I49:J49"/>
    <mergeCell ref="K49:L49"/>
    <mergeCell ref="K47:L47"/>
    <mergeCell ref="K48:L48"/>
    <mergeCell ref="K45:L45"/>
    <mergeCell ref="K46:L46"/>
    <mergeCell ref="I48:J48"/>
    <mergeCell ref="H46:J46"/>
  </mergeCells>
  <phoneticPr fontId="46"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CF6F1C-2D0D-4B85-847E-682CF0D3CE82}">
  <dimension ref="A1:AI200"/>
  <sheetViews>
    <sheetView showGridLines="0" topLeftCell="F16" workbookViewId="0">
      <selection activeCell="AD12" sqref="AD12"/>
    </sheetView>
  </sheetViews>
  <sheetFormatPr defaultRowHeight="14.25"/>
  <cols>
    <col min="1" max="24" width="5" style="16" customWidth="1"/>
    <col min="25" max="26" width="3" style="16" customWidth="1"/>
    <col min="27" max="27" width="12" style="16" customWidth="1"/>
    <col min="28" max="28" width="27" style="16" customWidth="1"/>
    <col min="29" max="30" width="12" style="16" customWidth="1"/>
    <col min="31" max="31" width="6" style="16" customWidth="1"/>
    <col min="32" max="32" width="12" style="16" customWidth="1"/>
    <col min="33" max="33" width="27" style="16" customWidth="1"/>
    <col min="34" max="35" width="12" style="16" customWidth="1"/>
    <col min="36" max="16384" width="9" style="16"/>
  </cols>
  <sheetData>
    <row r="1" spans="1:35" ht="22.5" customHeight="1">
      <c r="A1" s="225"/>
      <c r="B1" s="227"/>
      <c r="C1" s="176"/>
      <c r="D1" s="176"/>
      <c r="E1" s="176"/>
      <c r="F1" s="176"/>
      <c r="G1" s="176"/>
      <c r="H1" s="176"/>
      <c r="I1" s="176"/>
      <c r="J1" s="176"/>
      <c r="K1" s="176"/>
      <c r="L1" s="176"/>
      <c r="M1" s="176"/>
      <c r="N1" s="176"/>
      <c r="O1" s="176"/>
      <c r="P1" s="176"/>
      <c r="Q1" s="176"/>
      <c r="R1" s="176"/>
      <c r="S1" s="176"/>
      <c r="T1" s="176"/>
      <c r="U1" s="176"/>
      <c r="V1" s="176"/>
      <c r="W1" s="176"/>
      <c r="X1" s="176"/>
      <c r="Y1" s="170"/>
      <c r="Z1" s="170"/>
      <c r="AA1" s="309">
        <v>3.3</v>
      </c>
      <c r="AB1" s="310" t="s">
        <v>4151</v>
      </c>
      <c r="AC1" s="311" t="str">
        <f ca="1">AB24-TODAY()&amp;"天"</f>
        <v>-140天</v>
      </c>
      <c r="AD1" s="312" t="s">
        <v>3649</v>
      </c>
      <c r="AE1" s="313"/>
      <c r="AF1" s="314">
        <v>3.2</v>
      </c>
      <c r="AG1" s="310" t="s">
        <v>4152</v>
      </c>
      <c r="AH1" s="311" t="str">
        <f ca="1">AG23-TODAY()&amp;"天"</f>
        <v>-163天</v>
      </c>
      <c r="AI1" s="315"/>
    </row>
    <row r="2" spans="1:35" ht="22.5" customHeight="1">
      <c r="A2" s="223"/>
      <c r="B2" s="563" t="s">
        <v>3648</v>
      </c>
      <c r="C2" s="493"/>
      <c r="D2" s="493"/>
      <c r="E2" s="493"/>
      <c r="F2" s="493"/>
      <c r="G2" s="493"/>
      <c r="H2" s="493"/>
      <c r="I2" s="493"/>
      <c r="J2" s="493"/>
      <c r="K2" s="493"/>
      <c r="L2" s="493"/>
      <c r="M2" s="493"/>
      <c r="N2" s="493"/>
      <c r="O2" s="493"/>
      <c r="P2" s="493"/>
      <c r="Q2" s="493"/>
      <c r="R2" s="493"/>
      <c r="S2" s="493"/>
      <c r="T2" s="493"/>
      <c r="U2" s="493"/>
      <c r="V2" s="493"/>
      <c r="W2" s="493"/>
      <c r="X2" s="493"/>
      <c r="Y2" s="226"/>
      <c r="Z2" s="226"/>
      <c r="AA2" s="555" t="s">
        <v>4153</v>
      </c>
      <c r="AB2" s="556"/>
      <c r="AC2" s="556"/>
      <c r="AD2" s="556"/>
      <c r="AE2" s="556"/>
      <c r="AF2" s="556"/>
      <c r="AG2" s="556"/>
      <c r="AH2" s="556"/>
      <c r="AI2" s="557"/>
    </row>
    <row r="3" spans="1:35" ht="22.5" customHeight="1">
      <c r="A3" s="225"/>
      <c r="B3" s="219"/>
      <c r="C3" s="219"/>
      <c r="D3" s="219"/>
      <c r="E3" s="219"/>
      <c r="F3" s="219"/>
      <c r="G3" s="219"/>
      <c r="H3" s="219"/>
      <c r="I3" s="219"/>
      <c r="J3" s="219"/>
      <c r="K3" s="219"/>
      <c r="L3" s="219"/>
      <c r="M3" s="219"/>
      <c r="N3" s="219"/>
      <c r="O3" s="219"/>
      <c r="P3" s="219"/>
      <c r="Q3" s="219"/>
      <c r="R3" s="219"/>
      <c r="S3" s="219"/>
      <c r="T3" s="219"/>
      <c r="U3" s="219"/>
      <c r="V3" s="219"/>
      <c r="W3" s="219"/>
      <c r="X3" s="219"/>
      <c r="Y3" s="170"/>
      <c r="Z3" s="170"/>
      <c r="AA3" s="558"/>
      <c r="AB3" s="559"/>
      <c r="AC3" s="559"/>
      <c r="AD3" s="559"/>
      <c r="AE3" s="559"/>
      <c r="AF3" s="559"/>
      <c r="AG3" s="559"/>
      <c r="AH3" s="559"/>
      <c r="AI3" s="560"/>
    </row>
    <row r="4" spans="1:35" ht="22.5" customHeight="1">
      <c r="A4" s="223"/>
      <c r="B4" s="561" t="s">
        <v>3644</v>
      </c>
      <c r="C4" s="562"/>
      <c r="D4" s="562"/>
      <c r="E4" s="562"/>
      <c r="F4" s="562"/>
      <c r="G4" s="562"/>
      <c r="H4" s="562"/>
      <c r="I4" s="218"/>
      <c r="J4" s="561" t="s">
        <v>3643</v>
      </c>
      <c r="K4" s="562"/>
      <c r="L4" s="562"/>
      <c r="M4" s="562"/>
      <c r="N4" s="562"/>
      <c r="O4" s="562"/>
      <c r="P4" s="562"/>
      <c r="Q4" s="218"/>
      <c r="R4" s="561" t="s">
        <v>3642</v>
      </c>
      <c r="S4" s="562"/>
      <c r="T4" s="562"/>
      <c r="U4" s="562"/>
      <c r="V4" s="562"/>
      <c r="W4" s="562"/>
      <c r="X4" s="562"/>
      <c r="Y4" s="170"/>
      <c r="Z4" s="170"/>
      <c r="AA4" s="316" t="s">
        <v>1645</v>
      </c>
      <c r="AB4" s="317" t="s">
        <v>4154</v>
      </c>
      <c r="AC4" s="318" t="s">
        <v>4155</v>
      </c>
      <c r="AD4" s="318" t="s">
        <v>4156</v>
      </c>
      <c r="AE4" s="319"/>
      <c r="AF4" s="320" t="s">
        <v>1645</v>
      </c>
      <c r="AG4" s="317" t="s">
        <v>4157</v>
      </c>
      <c r="AH4" s="318" t="s">
        <v>4155</v>
      </c>
      <c r="AI4" s="321" t="s">
        <v>4156</v>
      </c>
    </row>
    <row r="5" spans="1:35" ht="22.5" customHeight="1">
      <c r="A5" s="220"/>
      <c r="B5" s="215" t="s">
        <v>3631</v>
      </c>
      <c r="C5" s="215" t="s">
        <v>3630</v>
      </c>
      <c r="D5" s="215" t="s">
        <v>3629</v>
      </c>
      <c r="E5" s="215" t="s">
        <v>3628</v>
      </c>
      <c r="F5" s="215" t="s">
        <v>3627</v>
      </c>
      <c r="G5" s="215" t="s">
        <v>3626</v>
      </c>
      <c r="H5" s="215" t="s">
        <v>3625</v>
      </c>
      <c r="I5" s="217"/>
      <c r="J5" s="215" t="s">
        <v>3631</v>
      </c>
      <c r="K5" s="215" t="s">
        <v>3630</v>
      </c>
      <c r="L5" s="215" t="s">
        <v>3629</v>
      </c>
      <c r="M5" s="215" t="s">
        <v>3628</v>
      </c>
      <c r="N5" s="215" t="s">
        <v>3627</v>
      </c>
      <c r="O5" s="215" t="s">
        <v>3626</v>
      </c>
      <c r="P5" s="215" t="s">
        <v>3625</v>
      </c>
      <c r="Q5" s="217"/>
      <c r="R5" s="215" t="s">
        <v>3631</v>
      </c>
      <c r="S5" s="215" t="s">
        <v>3630</v>
      </c>
      <c r="T5" s="215" t="s">
        <v>3629</v>
      </c>
      <c r="U5" s="215" t="s">
        <v>3628</v>
      </c>
      <c r="V5" s="215" t="s">
        <v>3627</v>
      </c>
      <c r="W5" s="215" t="s">
        <v>3626</v>
      </c>
      <c r="X5" s="215" t="s">
        <v>3625</v>
      </c>
      <c r="Y5" s="170"/>
      <c r="Z5" s="170"/>
      <c r="AA5" s="322">
        <v>1</v>
      </c>
      <c r="AB5" s="353">
        <v>44071</v>
      </c>
      <c r="AC5" s="323" t="s">
        <v>2515</v>
      </c>
      <c r="AD5" s="323"/>
      <c r="AE5" s="324"/>
      <c r="AF5" s="325">
        <v>1</v>
      </c>
      <c r="AG5" s="353">
        <v>44102</v>
      </c>
      <c r="AH5" s="323" t="s">
        <v>2515</v>
      </c>
      <c r="AI5" s="326" t="s">
        <v>3647</v>
      </c>
    </row>
    <row r="6" spans="1:35" ht="22.5" customHeight="1">
      <c r="A6" s="220"/>
      <c r="B6" s="214"/>
      <c r="C6" s="214"/>
      <c r="D6" s="214"/>
      <c r="E6" s="214"/>
      <c r="F6" s="214"/>
      <c r="G6" s="214"/>
      <c r="H6" s="212">
        <v>1</v>
      </c>
      <c r="I6" s="217"/>
      <c r="J6" s="214"/>
      <c r="K6" s="214"/>
      <c r="L6" s="214">
        <v>1</v>
      </c>
      <c r="M6" s="214">
        <v>2</v>
      </c>
      <c r="N6" s="214">
        <v>3</v>
      </c>
      <c r="O6" s="222">
        <v>4</v>
      </c>
      <c r="P6" s="212">
        <v>5</v>
      </c>
      <c r="Q6" s="217"/>
      <c r="R6" s="214"/>
      <c r="S6" s="214"/>
      <c r="T6" s="214">
        <v>1</v>
      </c>
      <c r="U6" s="214">
        <v>2</v>
      </c>
      <c r="V6" s="214">
        <v>3</v>
      </c>
      <c r="W6" s="214">
        <v>4</v>
      </c>
      <c r="X6" s="212">
        <v>5</v>
      </c>
      <c r="Y6" s="170"/>
      <c r="Z6" s="170"/>
      <c r="AA6" s="327">
        <v>1.1000000000000001</v>
      </c>
      <c r="AB6" s="353">
        <v>44134</v>
      </c>
      <c r="AC6" s="323">
        <f>DATEDIF(AB5,AB6,"D")</f>
        <v>63</v>
      </c>
      <c r="AD6" s="323"/>
      <c r="AE6" s="324"/>
      <c r="AF6" s="328">
        <v>1.1000000000000001</v>
      </c>
      <c r="AG6" s="353">
        <v>44146</v>
      </c>
      <c r="AH6" s="323">
        <f>DATEDIF(AG5,AG6,"D")</f>
        <v>44</v>
      </c>
      <c r="AI6" s="326"/>
    </row>
    <row r="7" spans="1:35" ht="22.5" customHeight="1">
      <c r="A7" s="220"/>
      <c r="B7" s="212">
        <v>2</v>
      </c>
      <c r="C7" s="214">
        <v>3</v>
      </c>
      <c r="D7" s="214">
        <v>4</v>
      </c>
      <c r="E7" s="221">
        <v>5</v>
      </c>
      <c r="F7" s="214">
        <v>6</v>
      </c>
      <c r="G7" s="214">
        <v>7</v>
      </c>
      <c r="H7" s="212">
        <v>8</v>
      </c>
      <c r="I7" s="217"/>
      <c r="J7" s="212">
        <v>6</v>
      </c>
      <c r="K7" s="214">
        <v>7</v>
      </c>
      <c r="L7" s="214">
        <v>8</v>
      </c>
      <c r="M7" s="214">
        <v>9</v>
      </c>
      <c r="N7" s="214">
        <v>10</v>
      </c>
      <c r="O7" s="214">
        <v>11</v>
      </c>
      <c r="P7" s="212">
        <v>12</v>
      </c>
      <c r="Q7" s="217"/>
      <c r="R7" s="212">
        <v>6</v>
      </c>
      <c r="S7" s="214">
        <v>7</v>
      </c>
      <c r="T7" s="214">
        <v>8</v>
      </c>
      <c r="U7" s="214">
        <v>9</v>
      </c>
      <c r="V7" s="214">
        <v>10</v>
      </c>
      <c r="W7" s="214">
        <v>11</v>
      </c>
      <c r="X7" s="212">
        <v>12</v>
      </c>
      <c r="Y7" s="170"/>
      <c r="Z7" s="170"/>
      <c r="AA7" s="327">
        <v>1.2</v>
      </c>
      <c r="AB7" s="353">
        <v>44176</v>
      </c>
      <c r="AC7" s="323">
        <f t="shared" ref="AC7:AC52" si="0">DATEDIF(AB6,AB7,"D")</f>
        <v>42</v>
      </c>
      <c r="AD7" s="323"/>
      <c r="AE7" s="324"/>
      <c r="AF7" s="328">
        <v>1.2</v>
      </c>
      <c r="AG7" s="353">
        <v>44188</v>
      </c>
      <c r="AH7" s="323">
        <f t="shared" ref="AH7:AH52" si="1">DATEDIF(AG6,AG7,"D")</f>
        <v>42</v>
      </c>
      <c r="AI7" s="326"/>
    </row>
    <row r="8" spans="1:35" ht="22.5" customHeight="1">
      <c r="A8" s="220"/>
      <c r="B8" s="212">
        <v>9</v>
      </c>
      <c r="C8" s="214">
        <v>10</v>
      </c>
      <c r="D8" s="214">
        <v>11</v>
      </c>
      <c r="E8" s="214">
        <v>12</v>
      </c>
      <c r="F8" s="214">
        <v>13</v>
      </c>
      <c r="G8" s="214">
        <v>14</v>
      </c>
      <c r="H8" s="212">
        <v>15</v>
      </c>
      <c r="I8" s="217"/>
      <c r="J8" s="212">
        <v>13</v>
      </c>
      <c r="K8" s="214">
        <v>14</v>
      </c>
      <c r="L8" s="214">
        <v>15</v>
      </c>
      <c r="M8" s="221">
        <v>16</v>
      </c>
      <c r="N8" s="214">
        <v>17</v>
      </c>
      <c r="O8" s="214">
        <v>18</v>
      </c>
      <c r="P8" s="212">
        <v>19</v>
      </c>
      <c r="Q8" s="217"/>
      <c r="R8" s="212">
        <v>13</v>
      </c>
      <c r="S8" s="214">
        <v>14</v>
      </c>
      <c r="T8" s="214">
        <v>15</v>
      </c>
      <c r="U8" s="214">
        <v>16</v>
      </c>
      <c r="V8" s="214">
        <v>17</v>
      </c>
      <c r="W8" s="222">
        <v>18</v>
      </c>
      <c r="X8" s="212">
        <v>19</v>
      </c>
      <c r="Y8" s="170"/>
      <c r="Z8" s="170"/>
      <c r="AA8" s="327">
        <v>1.3</v>
      </c>
      <c r="AB8" s="353">
        <v>44218</v>
      </c>
      <c r="AC8" s="323">
        <f t="shared" si="0"/>
        <v>42</v>
      </c>
      <c r="AD8" s="323"/>
      <c r="AE8" s="324"/>
      <c r="AF8" s="328">
        <v>1.3</v>
      </c>
      <c r="AG8" s="353">
        <v>44230</v>
      </c>
      <c r="AH8" s="323">
        <f t="shared" si="1"/>
        <v>42</v>
      </c>
      <c r="AI8" s="326"/>
    </row>
    <row r="9" spans="1:35" ht="22.5" customHeight="1">
      <c r="A9" s="220"/>
      <c r="B9" s="212">
        <v>16</v>
      </c>
      <c r="C9" s="214">
        <v>17</v>
      </c>
      <c r="D9" s="214">
        <v>18</v>
      </c>
      <c r="E9" s="214">
        <v>19</v>
      </c>
      <c r="F9" s="214">
        <v>20</v>
      </c>
      <c r="G9" s="214">
        <v>21</v>
      </c>
      <c r="H9" s="212">
        <v>22</v>
      </c>
      <c r="I9" s="217"/>
      <c r="J9" s="212">
        <v>20</v>
      </c>
      <c r="K9" s="214">
        <v>21</v>
      </c>
      <c r="L9" s="214">
        <v>22</v>
      </c>
      <c r="M9" s="214">
        <v>23</v>
      </c>
      <c r="N9" s="214">
        <v>24</v>
      </c>
      <c r="O9" s="214">
        <v>25</v>
      </c>
      <c r="P9" s="212">
        <v>26</v>
      </c>
      <c r="Q9" s="217"/>
      <c r="R9" s="212">
        <v>20</v>
      </c>
      <c r="S9" s="214">
        <v>21</v>
      </c>
      <c r="T9" s="214">
        <v>22</v>
      </c>
      <c r="U9" s="214">
        <v>23</v>
      </c>
      <c r="V9" s="214">
        <v>24</v>
      </c>
      <c r="W9" s="214">
        <v>25</v>
      </c>
      <c r="X9" s="212">
        <v>26</v>
      </c>
      <c r="Y9" s="170"/>
      <c r="Z9" s="170"/>
      <c r="AA9" s="327">
        <v>1.4</v>
      </c>
      <c r="AB9" s="353">
        <v>44261</v>
      </c>
      <c r="AC9" s="323">
        <f t="shared" si="0"/>
        <v>43</v>
      </c>
      <c r="AD9" s="323"/>
      <c r="AE9" s="324"/>
      <c r="AF9" s="328">
        <v>1.4</v>
      </c>
      <c r="AG9" s="353">
        <v>44272</v>
      </c>
      <c r="AH9" s="323">
        <f t="shared" si="1"/>
        <v>42</v>
      </c>
      <c r="AI9" s="326"/>
    </row>
    <row r="10" spans="1:35" ht="22.5" customHeight="1">
      <c r="A10" s="220"/>
      <c r="B10" s="212">
        <v>23</v>
      </c>
      <c r="C10" s="214">
        <v>24</v>
      </c>
      <c r="D10" s="214">
        <v>25</v>
      </c>
      <c r="E10" s="214">
        <v>26</v>
      </c>
      <c r="F10" s="214">
        <v>27</v>
      </c>
      <c r="G10" s="214">
        <v>28</v>
      </c>
      <c r="H10" s="212">
        <v>29</v>
      </c>
      <c r="I10" s="217"/>
      <c r="J10" s="212">
        <v>27</v>
      </c>
      <c r="K10" s="214">
        <v>28</v>
      </c>
      <c r="L10" s="214"/>
      <c r="M10" s="214"/>
      <c r="N10" s="214"/>
      <c r="O10" s="214"/>
      <c r="P10" s="214"/>
      <c r="Q10" s="217"/>
      <c r="R10" s="212">
        <v>27</v>
      </c>
      <c r="S10" s="214">
        <v>28</v>
      </c>
      <c r="T10" s="214">
        <v>29</v>
      </c>
      <c r="U10" s="221">
        <v>30</v>
      </c>
      <c r="V10" s="214">
        <v>31</v>
      </c>
      <c r="W10" s="214"/>
      <c r="X10" s="214"/>
      <c r="Y10" s="170"/>
      <c r="Z10" s="170"/>
      <c r="AA10" s="327">
        <v>1.5</v>
      </c>
      <c r="AB10" s="353">
        <v>44302</v>
      </c>
      <c r="AC10" s="323">
        <f t="shared" si="0"/>
        <v>41</v>
      </c>
      <c r="AD10" s="323"/>
      <c r="AE10" s="324"/>
      <c r="AF10" s="328">
        <v>1.5</v>
      </c>
      <c r="AG10" s="353">
        <v>44314</v>
      </c>
      <c r="AH10" s="323">
        <f t="shared" si="1"/>
        <v>42</v>
      </c>
      <c r="AI10" s="326"/>
    </row>
    <row r="11" spans="1:35" ht="22.5" customHeight="1">
      <c r="A11" s="220"/>
      <c r="B11" s="212">
        <v>30</v>
      </c>
      <c r="C11" s="214">
        <v>31</v>
      </c>
      <c r="D11" s="214"/>
      <c r="E11" s="214"/>
      <c r="F11" s="214"/>
      <c r="G11" s="214"/>
      <c r="H11" s="214"/>
      <c r="I11" s="217"/>
      <c r="J11" s="214"/>
      <c r="K11" s="214"/>
      <c r="L11" s="214"/>
      <c r="M11" s="214"/>
      <c r="N11" s="214"/>
      <c r="O11" s="214"/>
      <c r="P11" s="214"/>
      <c r="Q11" s="217"/>
      <c r="R11" s="214"/>
      <c r="S11" s="214"/>
      <c r="T11" s="214"/>
      <c r="U11" s="214"/>
      <c r="V11" s="214"/>
      <c r="W11" s="214"/>
      <c r="X11" s="214"/>
      <c r="Y11" s="170"/>
      <c r="Z11" s="170"/>
      <c r="AA11" s="329">
        <v>1.6</v>
      </c>
      <c r="AB11" s="373">
        <v>44344</v>
      </c>
      <c r="AC11" s="374">
        <f t="shared" si="0"/>
        <v>42</v>
      </c>
      <c r="AD11" s="374"/>
      <c r="AE11" s="375"/>
      <c r="AF11" s="376">
        <v>1.6</v>
      </c>
      <c r="AG11" s="373">
        <v>44356</v>
      </c>
      <c r="AH11" s="374">
        <f t="shared" si="1"/>
        <v>42</v>
      </c>
      <c r="AI11" s="377"/>
    </row>
    <row r="12" spans="1:35" ht="22.5" customHeight="1">
      <c r="A12" s="220"/>
      <c r="B12" s="217"/>
      <c r="C12" s="217"/>
      <c r="D12" s="217"/>
      <c r="E12" s="217"/>
      <c r="F12" s="217"/>
      <c r="G12" s="217"/>
      <c r="H12" s="217"/>
      <c r="I12" s="217"/>
      <c r="J12" s="217"/>
      <c r="K12" s="217"/>
      <c r="L12" s="217"/>
      <c r="M12" s="217"/>
      <c r="N12" s="217"/>
      <c r="O12" s="217"/>
      <c r="P12" s="217"/>
      <c r="Q12" s="217"/>
      <c r="R12" s="217"/>
      <c r="S12" s="217"/>
      <c r="T12" s="217"/>
      <c r="U12" s="217"/>
      <c r="V12" s="217"/>
      <c r="W12" s="217"/>
      <c r="X12" s="217"/>
      <c r="Y12" s="170"/>
      <c r="Z12" s="170"/>
      <c r="AA12" s="330">
        <v>2</v>
      </c>
      <c r="AB12" s="368">
        <v>44386</v>
      </c>
      <c r="AC12" s="369">
        <f t="shared" si="0"/>
        <v>42</v>
      </c>
      <c r="AD12" s="369"/>
      <c r="AE12" s="371"/>
      <c r="AF12" s="360">
        <v>2</v>
      </c>
      <c r="AG12" s="368">
        <v>44398</v>
      </c>
      <c r="AH12" s="369">
        <f t="shared" si="1"/>
        <v>42</v>
      </c>
      <c r="AI12" s="378"/>
    </row>
    <row r="13" spans="1:35" ht="22.5" customHeight="1">
      <c r="A13" s="223"/>
      <c r="B13" s="561" t="s">
        <v>3640</v>
      </c>
      <c r="C13" s="562"/>
      <c r="D13" s="562"/>
      <c r="E13" s="562"/>
      <c r="F13" s="562"/>
      <c r="G13" s="562"/>
      <c r="H13" s="562"/>
      <c r="I13" s="218"/>
      <c r="J13" s="561" t="s">
        <v>3639</v>
      </c>
      <c r="K13" s="562"/>
      <c r="L13" s="562"/>
      <c r="M13" s="562"/>
      <c r="N13" s="562"/>
      <c r="O13" s="562"/>
      <c r="P13" s="562"/>
      <c r="Q13" s="218"/>
      <c r="R13" s="561" t="s">
        <v>3638</v>
      </c>
      <c r="S13" s="562"/>
      <c r="T13" s="562"/>
      <c r="U13" s="562"/>
      <c r="V13" s="562"/>
      <c r="W13" s="562"/>
      <c r="X13" s="562"/>
      <c r="Y13" s="170"/>
      <c r="Z13" s="170"/>
      <c r="AA13" s="327">
        <v>2.1</v>
      </c>
      <c r="AB13" s="353">
        <v>44428</v>
      </c>
      <c r="AC13" s="323">
        <f t="shared" si="0"/>
        <v>42</v>
      </c>
      <c r="AD13" s="323"/>
      <c r="AE13" s="324"/>
      <c r="AF13" s="328">
        <v>2.1</v>
      </c>
      <c r="AG13" s="353">
        <v>44440</v>
      </c>
      <c r="AH13" s="323">
        <f t="shared" si="1"/>
        <v>42</v>
      </c>
      <c r="AI13" s="326"/>
    </row>
    <row r="14" spans="1:35" ht="22.5" customHeight="1">
      <c r="A14" s="220"/>
      <c r="B14" s="215" t="s">
        <v>3631</v>
      </c>
      <c r="C14" s="215" t="s">
        <v>3630</v>
      </c>
      <c r="D14" s="215" t="s">
        <v>3629</v>
      </c>
      <c r="E14" s="215" t="s">
        <v>3628</v>
      </c>
      <c r="F14" s="215" t="s">
        <v>3627</v>
      </c>
      <c r="G14" s="215" t="s">
        <v>3626</v>
      </c>
      <c r="H14" s="215" t="s">
        <v>3625</v>
      </c>
      <c r="I14" s="217"/>
      <c r="J14" s="215" t="s">
        <v>3631</v>
      </c>
      <c r="K14" s="215" t="s">
        <v>3630</v>
      </c>
      <c r="L14" s="215" t="s">
        <v>3629</v>
      </c>
      <c r="M14" s="215" t="s">
        <v>3628</v>
      </c>
      <c r="N14" s="215" t="s">
        <v>3627</v>
      </c>
      <c r="O14" s="215" t="s">
        <v>3626</v>
      </c>
      <c r="P14" s="215" t="s">
        <v>3625</v>
      </c>
      <c r="Q14" s="217"/>
      <c r="R14" s="215" t="s">
        <v>3631</v>
      </c>
      <c r="S14" s="215" t="s">
        <v>3630</v>
      </c>
      <c r="T14" s="215" t="s">
        <v>3629</v>
      </c>
      <c r="U14" s="215" t="s">
        <v>3628</v>
      </c>
      <c r="V14" s="215" t="s">
        <v>3627</v>
      </c>
      <c r="W14" s="215" t="s">
        <v>3626</v>
      </c>
      <c r="X14" s="215" t="s">
        <v>3625</v>
      </c>
      <c r="Y14" s="170"/>
      <c r="Z14" s="170"/>
      <c r="AA14" s="327">
        <v>2.2000000000000002</v>
      </c>
      <c r="AB14" s="353">
        <v>44472</v>
      </c>
      <c r="AC14" s="323">
        <f t="shared" si="0"/>
        <v>44</v>
      </c>
      <c r="AD14" s="323"/>
      <c r="AE14" s="324"/>
      <c r="AF14" s="328">
        <v>2.2000000000000002</v>
      </c>
      <c r="AG14" s="353">
        <v>44482</v>
      </c>
      <c r="AH14" s="323">
        <f t="shared" si="1"/>
        <v>42</v>
      </c>
      <c r="AI14" s="326"/>
    </row>
    <row r="15" spans="1:35" ht="22.5" customHeight="1">
      <c r="A15" s="220"/>
      <c r="B15" s="214"/>
      <c r="C15" s="214"/>
      <c r="D15" s="214"/>
      <c r="E15" s="214"/>
      <c r="F15" s="214"/>
      <c r="G15" s="214">
        <v>1</v>
      </c>
      <c r="H15" s="212">
        <v>2</v>
      </c>
      <c r="I15" s="217"/>
      <c r="J15" s="212">
        <v>1</v>
      </c>
      <c r="K15" s="214">
        <v>2</v>
      </c>
      <c r="L15" s="214">
        <v>3</v>
      </c>
      <c r="M15" s="214">
        <v>4</v>
      </c>
      <c r="N15" s="214">
        <v>5</v>
      </c>
      <c r="O15" s="214">
        <v>6</v>
      </c>
      <c r="P15" s="212">
        <v>7</v>
      </c>
      <c r="Q15" s="217"/>
      <c r="R15" s="214"/>
      <c r="S15" s="214"/>
      <c r="T15" s="214"/>
      <c r="U15" s="214">
        <v>1</v>
      </c>
      <c r="V15" s="214">
        <v>2</v>
      </c>
      <c r="W15" s="214">
        <v>3</v>
      </c>
      <c r="X15" s="212">
        <v>4</v>
      </c>
      <c r="Y15" s="170"/>
      <c r="Z15" s="170"/>
      <c r="AA15" s="327">
        <v>2.2999999999999998</v>
      </c>
      <c r="AB15" s="353">
        <v>44512</v>
      </c>
      <c r="AC15" s="323">
        <f t="shared" si="0"/>
        <v>40</v>
      </c>
      <c r="AD15" s="323"/>
      <c r="AE15" s="324"/>
      <c r="AF15" s="328">
        <v>2.2999999999999998</v>
      </c>
      <c r="AG15" s="353">
        <v>44524</v>
      </c>
      <c r="AH15" s="323">
        <f t="shared" si="1"/>
        <v>42</v>
      </c>
      <c r="AI15" s="326"/>
    </row>
    <row r="16" spans="1:35" ht="22.5" customHeight="1">
      <c r="A16" s="220"/>
      <c r="B16" s="212">
        <v>3</v>
      </c>
      <c r="C16" s="214">
        <v>4</v>
      </c>
      <c r="D16" s="214">
        <v>5</v>
      </c>
      <c r="E16" s="214">
        <v>6</v>
      </c>
      <c r="F16" s="214">
        <v>7</v>
      </c>
      <c r="G16" s="214">
        <v>8</v>
      </c>
      <c r="H16" s="212">
        <v>9</v>
      </c>
      <c r="I16" s="217"/>
      <c r="J16" s="212">
        <v>8</v>
      </c>
      <c r="K16" s="214">
        <v>9</v>
      </c>
      <c r="L16" s="214">
        <v>10</v>
      </c>
      <c r="M16" s="214">
        <v>11</v>
      </c>
      <c r="N16" s="214">
        <v>12</v>
      </c>
      <c r="O16" s="214">
        <v>13</v>
      </c>
      <c r="P16" s="212">
        <v>14</v>
      </c>
      <c r="Q16" s="217"/>
      <c r="R16" s="212">
        <v>5</v>
      </c>
      <c r="S16" s="214">
        <v>6</v>
      </c>
      <c r="T16" s="214">
        <v>7</v>
      </c>
      <c r="U16" s="214">
        <v>8</v>
      </c>
      <c r="V16" s="214">
        <v>9</v>
      </c>
      <c r="W16" s="214">
        <v>10</v>
      </c>
      <c r="X16" s="212">
        <v>11</v>
      </c>
      <c r="Y16" s="170"/>
      <c r="Z16" s="170"/>
      <c r="AA16" s="327">
        <v>2.4</v>
      </c>
      <c r="AB16" s="353">
        <v>44556</v>
      </c>
      <c r="AC16" s="323">
        <f t="shared" si="0"/>
        <v>44</v>
      </c>
      <c r="AD16" s="323"/>
      <c r="AE16" s="324"/>
      <c r="AF16" s="328">
        <v>2.4</v>
      </c>
      <c r="AG16" s="353">
        <v>44566</v>
      </c>
      <c r="AH16" s="323">
        <f t="shared" si="1"/>
        <v>42</v>
      </c>
      <c r="AI16" s="326"/>
    </row>
    <row r="17" spans="1:35" ht="22.5" customHeight="1">
      <c r="A17" s="220"/>
      <c r="B17" s="212">
        <v>10</v>
      </c>
      <c r="C17" s="214">
        <v>11</v>
      </c>
      <c r="D17" s="214">
        <v>12</v>
      </c>
      <c r="E17" s="214">
        <v>13</v>
      </c>
      <c r="F17" s="214">
        <v>14</v>
      </c>
      <c r="G17" s="214">
        <v>15</v>
      </c>
      <c r="H17" s="212">
        <v>16</v>
      </c>
      <c r="I17" s="217"/>
      <c r="J17" s="212">
        <v>15</v>
      </c>
      <c r="K17" s="214">
        <v>16</v>
      </c>
      <c r="L17" s="214">
        <v>17</v>
      </c>
      <c r="M17" s="214">
        <v>18</v>
      </c>
      <c r="N17" s="214">
        <v>19</v>
      </c>
      <c r="O17" s="222">
        <v>20</v>
      </c>
      <c r="P17" s="212">
        <v>21</v>
      </c>
      <c r="Q17" s="217"/>
      <c r="R17" s="212">
        <v>12</v>
      </c>
      <c r="S17" s="214">
        <v>13</v>
      </c>
      <c r="T17" s="214">
        <v>14</v>
      </c>
      <c r="U17" s="214">
        <v>15</v>
      </c>
      <c r="V17" s="214">
        <v>16</v>
      </c>
      <c r="W17" s="214">
        <v>17</v>
      </c>
      <c r="X17" s="212">
        <v>18</v>
      </c>
      <c r="Y17" s="170"/>
      <c r="Z17" s="170"/>
      <c r="AA17" s="327">
        <v>2.5</v>
      </c>
      <c r="AB17" s="353">
        <v>44596</v>
      </c>
      <c r="AC17" s="323">
        <f t="shared" si="0"/>
        <v>40</v>
      </c>
      <c r="AD17" s="323"/>
      <c r="AE17" s="324"/>
      <c r="AF17" s="328">
        <v>2.5</v>
      </c>
      <c r="AG17" s="353">
        <v>44608</v>
      </c>
      <c r="AH17" s="323">
        <f t="shared" si="1"/>
        <v>42</v>
      </c>
      <c r="AI17" s="326"/>
    </row>
    <row r="18" spans="1:35" ht="22.5" customHeight="1">
      <c r="A18" s="220"/>
      <c r="B18" s="212">
        <v>17</v>
      </c>
      <c r="C18" s="214">
        <v>18</v>
      </c>
      <c r="D18" s="214">
        <v>19</v>
      </c>
      <c r="E18" s="214">
        <v>20</v>
      </c>
      <c r="F18" s="214">
        <v>21</v>
      </c>
      <c r="G18" s="214">
        <v>22</v>
      </c>
      <c r="H18" s="212">
        <v>23</v>
      </c>
      <c r="I18" s="217"/>
      <c r="J18" s="212">
        <v>22</v>
      </c>
      <c r="K18" s="214">
        <v>23</v>
      </c>
      <c r="L18" s="214">
        <v>24</v>
      </c>
      <c r="M18" s="214">
        <v>25</v>
      </c>
      <c r="N18" s="214">
        <v>26</v>
      </c>
      <c r="O18" s="214">
        <v>27</v>
      </c>
      <c r="P18" s="212">
        <v>28</v>
      </c>
      <c r="Q18" s="217"/>
      <c r="R18" s="212">
        <v>19</v>
      </c>
      <c r="S18" s="214">
        <v>20</v>
      </c>
      <c r="T18" s="214">
        <v>21</v>
      </c>
      <c r="U18" s="214">
        <v>22</v>
      </c>
      <c r="V18" s="214">
        <v>23</v>
      </c>
      <c r="W18" s="214">
        <v>24</v>
      </c>
      <c r="X18" s="212">
        <v>25</v>
      </c>
      <c r="Y18" s="170"/>
      <c r="Z18" s="170"/>
      <c r="AA18" s="327">
        <v>2.6</v>
      </c>
      <c r="AB18" s="353">
        <v>44638</v>
      </c>
      <c r="AC18" s="323">
        <f t="shared" si="0"/>
        <v>42</v>
      </c>
      <c r="AD18" s="323"/>
      <c r="AE18" s="324"/>
      <c r="AF18" s="328">
        <v>2.6</v>
      </c>
      <c r="AG18" s="353">
        <v>44650</v>
      </c>
      <c r="AH18" s="323">
        <f t="shared" si="1"/>
        <v>42</v>
      </c>
      <c r="AI18" s="326"/>
    </row>
    <row r="19" spans="1:35" ht="22.5" customHeight="1">
      <c r="A19" s="220"/>
      <c r="B19" s="212">
        <v>24</v>
      </c>
      <c r="C19" s="214">
        <v>25</v>
      </c>
      <c r="D19" s="214">
        <v>26</v>
      </c>
      <c r="E19" s="214">
        <v>27</v>
      </c>
      <c r="F19" s="214">
        <v>28</v>
      </c>
      <c r="G19" s="214">
        <v>29</v>
      </c>
      <c r="H19" s="212">
        <v>30</v>
      </c>
      <c r="I19" s="217"/>
      <c r="J19" s="212">
        <v>29</v>
      </c>
      <c r="K19" s="214">
        <v>30</v>
      </c>
      <c r="L19" s="221">
        <v>31</v>
      </c>
      <c r="M19" s="214"/>
      <c r="N19" s="214"/>
      <c r="O19" s="214"/>
      <c r="P19" s="214"/>
      <c r="Q19" s="217"/>
      <c r="R19" s="212">
        <v>26</v>
      </c>
      <c r="S19" s="214">
        <v>27</v>
      </c>
      <c r="T19" s="214">
        <v>28</v>
      </c>
      <c r="U19" s="214">
        <v>29</v>
      </c>
      <c r="V19" s="214">
        <v>30</v>
      </c>
      <c r="W19" s="214"/>
      <c r="X19" s="214"/>
      <c r="Y19" s="170"/>
      <c r="Z19" s="170"/>
      <c r="AA19" s="327">
        <v>2.7</v>
      </c>
      <c r="AB19" s="353">
        <v>44701</v>
      </c>
      <c r="AC19" s="323">
        <f t="shared" si="0"/>
        <v>63</v>
      </c>
      <c r="AD19" s="323" t="s">
        <v>3646</v>
      </c>
      <c r="AE19" s="324"/>
      <c r="AF19" s="328">
        <v>2.7</v>
      </c>
      <c r="AG19" s="353">
        <v>44712</v>
      </c>
      <c r="AH19" s="323">
        <f t="shared" si="1"/>
        <v>62</v>
      </c>
      <c r="AI19" s="326" t="s">
        <v>3646</v>
      </c>
    </row>
    <row r="20" spans="1:35" ht="22.5" customHeight="1">
      <c r="A20" s="220"/>
      <c r="B20" s="214"/>
      <c r="C20" s="214"/>
      <c r="D20" s="214"/>
      <c r="E20" s="214"/>
      <c r="F20" s="214"/>
      <c r="G20" s="214"/>
      <c r="H20" s="214"/>
      <c r="I20" s="217"/>
      <c r="J20" s="214"/>
      <c r="K20" s="214"/>
      <c r="L20" s="214"/>
      <c r="M20" s="214"/>
      <c r="N20" s="214"/>
      <c r="O20" s="214"/>
      <c r="P20" s="214"/>
      <c r="Q20" s="217"/>
      <c r="R20" s="214"/>
      <c r="S20" s="214"/>
      <c r="T20" s="214"/>
      <c r="U20" s="214"/>
      <c r="V20" s="214"/>
      <c r="W20" s="214"/>
      <c r="X20" s="214"/>
      <c r="Y20" s="170"/>
      <c r="Z20" s="170"/>
      <c r="AA20" s="329">
        <v>2.8</v>
      </c>
      <c r="AB20" s="373">
        <v>44744</v>
      </c>
      <c r="AC20" s="374">
        <f t="shared" si="0"/>
        <v>43</v>
      </c>
      <c r="AD20" s="374" t="s">
        <v>4158</v>
      </c>
      <c r="AE20" s="375"/>
      <c r="AF20" s="376">
        <v>2.8</v>
      </c>
      <c r="AG20" s="373">
        <v>44755</v>
      </c>
      <c r="AH20" s="374">
        <f t="shared" si="1"/>
        <v>43</v>
      </c>
      <c r="AI20" s="377" t="s">
        <v>4158</v>
      </c>
    </row>
    <row r="21" spans="1:35" ht="22.5" customHeight="1">
      <c r="A21" s="220"/>
      <c r="B21" s="217"/>
      <c r="C21" s="217"/>
      <c r="D21" s="217"/>
      <c r="E21" s="217"/>
      <c r="F21" s="217"/>
      <c r="G21" s="217"/>
      <c r="H21" s="217"/>
      <c r="I21" s="217"/>
      <c r="J21" s="217"/>
      <c r="K21" s="217"/>
      <c r="L21" s="217"/>
      <c r="M21" s="217"/>
      <c r="N21" s="217"/>
      <c r="O21" s="217"/>
      <c r="P21" s="217"/>
      <c r="Q21" s="217"/>
      <c r="R21" s="217"/>
      <c r="S21" s="217"/>
      <c r="T21" s="217"/>
      <c r="U21" s="217"/>
      <c r="V21" s="217"/>
      <c r="W21" s="217"/>
      <c r="X21" s="217"/>
      <c r="Y21" s="170"/>
      <c r="Z21" s="170"/>
      <c r="AA21" s="330">
        <v>3</v>
      </c>
      <c r="AB21" s="368">
        <v>44786</v>
      </c>
      <c r="AC21" s="369">
        <f t="shared" si="0"/>
        <v>42</v>
      </c>
      <c r="AD21" s="370" t="s">
        <v>4158</v>
      </c>
      <c r="AE21" s="371"/>
      <c r="AF21" s="360">
        <v>3</v>
      </c>
      <c r="AG21" s="368">
        <v>44797</v>
      </c>
      <c r="AH21" s="369">
        <f t="shared" si="1"/>
        <v>42</v>
      </c>
      <c r="AI21" s="372" t="s">
        <v>4158</v>
      </c>
    </row>
    <row r="22" spans="1:35" ht="22.5" customHeight="1">
      <c r="A22" s="223"/>
      <c r="B22" s="561" t="s">
        <v>3637</v>
      </c>
      <c r="C22" s="562"/>
      <c r="D22" s="562"/>
      <c r="E22" s="562"/>
      <c r="F22" s="562"/>
      <c r="G22" s="562"/>
      <c r="H22" s="562"/>
      <c r="I22" s="218"/>
      <c r="J22" s="561" t="s">
        <v>3636</v>
      </c>
      <c r="K22" s="562"/>
      <c r="L22" s="562"/>
      <c r="M22" s="562"/>
      <c r="N22" s="562"/>
      <c r="O22" s="562"/>
      <c r="P22" s="562"/>
      <c r="Q22" s="218"/>
      <c r="R22" s="561" t="s">
        <v>3635</v>
      </c>
      <c r="S22" s="562"/>
      <c r="T22" s="562"/>
      <c r="U22" s="562"/>
      <c r="V22" s="562"/>
      <c r="W22" s="562"/>
      <c r="X22" s="562"/>
      <c r="Y22" s="170"/>
      <c r="Z22" s="170"/>
      <c r="AA22" s="327">
        <v>3.1</v>
      </c>
      <c r="AB22" s="353">
        <v>44820</v>
      </c>
      <c r="AC22" s="323">
        <f t="shared" si="0"/>
        <v>34</v>
      </c>
      <c r="AD22" s="370" t="s">
        <v>4158</v>
      </c>
      <c r="AE22" s="324"/>
      <c r="AF22" s="328">
        <v>3.1</v>
      </c>
      <c r="AG22" s="353">
        <v>44832</v>
      </c>
      <c r="AH22" s="323">
        <f t="shared" si="1"/>
        <v>35</v>
      </c>
      <c r="AI22" s="332" t="s">
        <v>4158</v>
      </c>
    </row>
    <row r="23" spans="1:35" ht="22.5" customHeight="1">
      <c r="A23" s="220"/>
      <c r="B23" s="215" t="s">
        <v>3631</v>
      </c>
      <c r="C23" s="215" t="s">
        <v>3630</v>
      </c>
      <c r="D23" s="215" t="s">
        <v>3629</v>
      </c>
      <c r="E23" s="215" t="s">
        <v>3628</v>
      </c>
      <c r="F23" s="215" t="s">
        <v>3627</v>
      </c>
      <c r="G23" s="215" t="s">
        <v>3626</v>
      </c>
      <c r="H23" s="215" t="s">
        <v>3625</v>
      </c>
      <c r="I23" s="217"/>
      <c r="J23" s="215" t="s">
        <v>3631</v>
      </c>
      <c r="K23" s="215" t="s">
        <v>3630</v>
      </c>
      <c r="L23" s="215" t="s">
        <v>3629</v>
      </c>
      <c r="M23" s="215" t="s">
        <v>3628</v>
      </c>
      <c r="N23" s="215" t="s">
        <v>3627</v>
      </c>
      <c r="O23" s="215" t="s">
        <v>3626</v>
      </c>
      <c r="P23" s="215" t="s">
        <v>3625</v>
      </c>
      <c r="Q23" s="217"/>
      <c r="R23" s="215" t="s">
        <v>3631</v>
      </c>
      <c r="S23" s="215" t="s">
        <v>3630</v>
      </c>
      <c r="T23" s="215" t="s">
        <v>3629</v>
      </c>
      <c r="U23" s="215" t="s">
        <v>3628</v>
      </c>
      <c r="V23" s="215" t="s">
        <v>3627</v>
      </c>
      <c r="W23" s="215" t="s">
        <v>3626</v>
      </c>
      <c r="X23" s="215" t="s">
        <v>3625</v>
      </c>
      <c r="Y23" s="170"/>
      <c r="Z23" s="170"/>
      <c r="AA23" s="327">
        <v>3.2</v>
      </c>
      <c r="AB23" s="353">
        <v>44857</v>
      </c>
      <c r="AC23" s="323">
        <f t="shared" si="0"/>
        <v>37</v>
      </c>
      <c r="AD23" s="370" t="s">
        <v>4158</v>
      </c>
      <c r="AE23" s="324"/>
      <c r="AF23" s="328">
        <v>3.2</v>
      </c>
      <c r="AG23" s="353">
        <v>44867</v>
      </c>
      <c r="AH23" s="323">
        <f t="shared" si="1"/>
        <v>35</v>
      </c>
      <c r="AI23" s="332" t="s">
        <v>4158</v>
      </c>
    </row>
    <row r="24" spans="1:35" ht="22.5" customHeight="1">
      <c r="A24" s="220"/>
      <c r="B24" s="214"/>
      <c r="C24" s="214"/>
      <c r="D24" s="214"/>
      <c r="E24" s="214"/>
      <c r="F24" s="214"/>
      <c r="G24" s="214">
        <v>1</v>
      </c>
      <c r="H24" s="224">
        <v>2</v>
      </c>
      <c r="I24" s="217"/>
      <c r="J24" s="214"/>
      <c r="K24" s="214">
        <v>1</v>
      </c>
      <c r="L24" s="214">
        <v>2</v>
      </c>
      <c r="M24" s="214">
        <v>3</v>
      </c>
      <c r="N24" s="214">
        <v>4</v>
      </c>
      <c r="O24" s="214">
        <v>5</v>
      </c>
      <c r="P24" s="212">
        <v>6</v>
      </c>
      <c r="Q24" s="217"/>
      <c r="R24" s="214"/>
      <c r="S24" s="214"/>
      <c r="T24" s="214"/>
      <c r="U24" s="214"/>
      <c r="V24" s="214">
        <v>1</v>
      </c>
      <c r="W24" s="214">
        <v>2</v>
      </c>
      <c r="X24" s="212">
        <v>3</v>
      </c>
      <c r="Y24" s="170"/>
      <c r="Z24" s="170"/>
      <c r="AA24" s="327">
        <v>3.3</v>
      </c>
      <c r="AB24" s="353">
        <v>44890</v>
      </c>
      <c r="AC24" s="323">
        <f t="shared" si="0"/>
        <v>33</v>
      </c>
      <c r="AD24" s="331" t="s">
        <v>3641</v>
      </c>
      <c r="AE24" s="324"/>
      <c r="AF24" s="328">
        <v>3.3</v>
      </c>
      <c r="AG24" s="353">
        <v>44902</v>
      </c>
      <c r="AH24" s="323">
        <f t="shared" si="1"/>
        <v>35</v>
      </c>
      <c r="AI24" s="332" t="s">
        <v>4158</v>
      </c>
    </row>
    <row r="25" spans="1:35" ht="22.5" customHeight="1">
      <c r="A25" s="220"/>
      <c r="B25" s="212">
        <v>3</v>
      </c>
      <c r="C25" s="214">
        <v>4</v>
      </c>
      <c r="D25" s="214">
        <v>5</v>
      </c>
      <c r="E25" s="214">
        <v>6</v>
      </c>
      <c r="F25" s="214">
        <v>7</v>
      </c>
      <c r="G25" s="214">
        <v>8</v>
      </c>
      <c r="H25" s="212">
        <v>9</v>
      </c>
      <c r="I25" s="217"/>
      <c r="J25" s="212">
        <v>7</v>
      </c>
      <c r="K25" s="214">
        <v>8</v>
      </c>
      <c r="L25" s="214">
        <v>9</v>
      </c>
      <c r="M25" s="214">
        <v>10</v>
      </c>
      <c r="N25" s="214">
        <v>11</v>
      </c>
      <c r="O25" s="222">
        <v>12</v>
      </c>
      <c r="P25" s="212">
        <v>13</v>
      </c>
      <c r="Q25" s="217"/>
      <c r="R25" s="212">
        <v>4</v>
      </c>
      <c r="S25" s="214">
        <v>5</v>
      </c>
      <c r="T25" s="214">
        <v>6</v>
      </c>
      <c r="U25" s="214">
        <v>7</v>
      </c>
      <c r="V25" s="214">
        <v>8</v>
      </c>
      <c r="W25" s="214">
        <v>9</v>
      </c>
      <c r="X25" s="212">
        <v>10</v>
      </c>
      <c r="Y25" s="170"/>
      <c r="Z25" s="170"/>
      <c r="AA25" s="333">
        <v>3.4</v>
      </c>
      <c r="AB25" s="354">
        <v>44932</v>
      </c>
      <c r="AC25" s="355">
        <f t="shared" si="0"/>
        <v>42</v>
      </c>
      <c r="AD25" s="334" t="s">
        <v>3641</v>
      </c>
      <c r="AE25" s="306"/>
      <c r="AF25" s="335">
        <v>3.4</v>
      </c>
      <c r="AG25" s="354">
        <v>44944</v>
      </c>
      <c r="AH25" s="355">
        <f t="shared" si="1"/>
        <v>42</v>
      </c>
      <c r="AI25" s="336" t="s">
        <v>3641</v>
      </c>
    </row>
    <row r="26" spans="1:35" ht="22.5" customHeight="1">
      <c r="A26" s="220"/>
      <c r="B26" s="212">
        <v>10</v>
      </c>
      <c r="C26" s="214">
        <v>11</v>
      </c>
      <c r="D26" s="214">
        <v>12</v>
      </c>
      <c r="E26" s="221">
        <v>13</v>
      </c>
      <c r="F26" s="214">
        <v>14</v>
      </c>
      <c r="G26" s="214">
        <v>15</v>
      </c>
      <c r="H26" s="212">
        <v>16</v>
      </c>
      <c r="I26" s="217"/>
      <c r="J26" s="212">
        <v>14</v>
      </c>
      <c r="K26" s="214">
        <v>15</v>
      </c>
      <c r="L26" s="214">
        <v>16</v>
      </c>
      <c r="M26" s="214">
        <v>17</v>
      </c>
      <c r="N26" s="214">
        <v>18</v>
      </c>
      <c r="O26" s="214">
        <v>19</v>
      </c>
      <c r="P26" s="212">
        <v>20</v>
      </c>
      <c r="Q26" s="217"/>
      <c r="R26" s="212">
        <v>11</v>
      </c>
      <c r="S26" s="214">
        <v>12</v>
      </c>
      <c r="T26" s="214">
        <v>13</v>
      </c>
      <c r="U26" s="214">
        <v>14</v>
      </c>
      <c r="V26" s="214">
        <v>15</v>
      </c>
      <c r="W26" s="214">
        <v>16</v>
      </c>
      <c r="X26" s="212">
        <v>17</v>
      </c>
      <c r="Y26" s="170"/>
      <c r="Z26" s="170"/>
      <c r="AA26" s="333">
        <v>3.5</v>
      </c>
      <c r="AB26" s="354">
        <v>44974</v>
      </c>
      <c r="AC26" s="355">
        <f t="shared" si="0"/>
        <v>42</v>
      </c>
      <c r="AD26" s="334" t="s">
        <v>3641</v>
      </c>
      <c r="AE26" s="306"/>
      <c r="AF26" s="335">
        <v>3.5</v>
      </c>
      <c r="AG26" s="354">
        <v>44986</v>
      </c>
      <c r="AH26" s="355">
        <f t="shared" si="1"/>
        <v>42</v>
      </c>
      <c r="AI26" s="336" t="s">
        <v>3641</v>
      </c>
    </row>
    <row r="27" spans="1:35" ht="22.5" customHeight="1">
      <c r="A27" s="220"/>
      <c r="B27" s="212">
        <v>17</v>
      </c>
      <c r="C27" s="214">
        <v>18</v>
      </c>
      <c r="D27" s="214">
        <v>19</v>
      </c>
      <c r="E27" s="214">
        <v>20</v>
      </c>
      <c r="F27" s="214">
        <v>21</v>
      </c>
      <c r="G27" s="214">
        <v>22</v>
      </c>
      <c r="H27" s="212">
        <v>23</v>
      </c>
      <c r="I27" s="217"/>
      <c r="J27" s="212">
        <v>21</v>
      </c>
      <c r="K27" s="214">
        <v>22</v>
      </c>
      <c r="L27" s="214">
        <v>23</v>
      </c>
      <c r="M27" s="221">
        <v>24</v>
      </c>
      <c r="N27" s="214">
        <v>25</v>
      </c>
      <c r="O27" s="214">
        <v>26</v>
      </c>
      <c r="P27" s="212">
        <v>27</v>
      </c>
      <c r="Q27" s="217"/>
      <c r="R27" s="212">
        <v>18</v>
      </c>
      <c r="S27" s="214">
        <v>19</v>
      </c>
      <c r="T27" s="214">
        <v>20</v>
      </c>
      <c r="U27" s="214">
        <v>21</v>
      </c>
      <c r="V27" s="214">
        <v>22</v>
      </c>
      <c r="W27" s="222">
        <v>23</v>
      </c>
      <c r="X27" s="212">
        <v>24</v>
      </c>
      <c r="Y27" s="170"/>
      <c r="Z27" s="170"/>
      <c r="AA27" s="333">
        <v>3.6</v>
      </c>
      <c r="AB27" s="354">
        <v>45016</v>
      </c>
      <c r="AC27" s="355">
        <f t="shared" si="0"/>
        <v>42</v>
      </c>
      <c r="AD27" s="334" t="s">
        <v>3641</v>
      </c>
      <c r="AE27" s="306"/>
      <c r="AF27" s="335">
        <v>3.6</v>
      </c>
      <c r="AG27" s="354">
        <v>45028</v>
      </c>
      <c r="AH27" s="355">
        <f t="shared" si="1"/>
        <v>42</v>
      </c>
      <c r="AI27" s="336" t="s">
        <v>3641</v>
      </c>
    </row>
    <row r="28" spans="1:35" ht="22.5" customHeight="1">
      <c r="A28" s="220"/>
      <c r="B28" s="212">
        <v>24</v>
      </c>
      <c r="C28" s="214">
        <v>25</v>
      </c>
      <c r="D28" s="214">
        <v>26</v>
      </c>
      <c r="E28" s="214">
        <v>27</v>
      </c>
      <c r="F28" s="214">
        <v>28</v>
      </c>
      <c r="G28" s="214">
        <v>29</v>
      </c>
      <c r="H28" s="212">
        <v>30</v>
      </c>
      <c r="I28" s="217"/>
      <c r="J28" s="212">
        <v>28</v>
      </c>
      <c r="K28" s="214">
        <v>29</v>
      </c>
      <c r="L28" s="214">
        <v>30</v>
      </c>
      <c r="M28" s="214">
        <v>31</v>
      </c>
      <c r="N28" s="214"/>
      <c r="O28" s="214"/>
      <c r="P28" s="214"/>
      <c r="Q28" s="217"/>
      <c r="R28" s="212">
        <v>25</v>
      </c>
      <c r="S28" s="214">
        <v>26</v>
      </c>
      <c r="T28" s="214">
        <v>27</v>
      </c>
      <c r="U28" s="214">
        <v>28</v>
      </c>
      <c r="V28" s="214">
        <v>29</v>
      </c>
      <c r="W28" s="214">
        <v>30</v>
      </c>
      <c r="X28" s="214"/>
      <c r="Y28" s="170"/>
      <c r="Z28" s="170"/>
      <c r="AA28" s="337">
        <v>3.7</v>
      </c>
      <c r="AB28" s="362">
        <v>45058</v>
      </c>
      <c r="AC28" s="363">
        <f t="shared" si="0"/>
        <v>42</v>
      </c>
      <c r="AD28" s="364" t="s">
        <v>3641</v>
      </c>
      <c r="AE28" s="365"/>
      <c r="AF28" s="366">
        <v>3.7</v>
      </c>
      <c r="AG28" s="362">
        <v>45070</v>
      </c>
      <c r="AH28" s="363">
        <f t="shared" si="1"/>
        <v>42</v>
      </c>
      <c r="AI28" s="367" t="s">
        <v>3641</v>
      </c>
    </row>
    <row r="29" spans="1:35" ht="22.5" customHeight="1">
      <c r="A29" s="220"/>
      <c r="B29" s="212">
        <v>31</v>
      </c>
      <c r="C29" s="214"/>
      <c r="D29" s="214"/>
      <c r="E29" s="214"/>
      <c r="F29" s="214"/>
      <c r="G29" s="214"/>
      <c r="H29" s="214"/>
      <c r="I29" s="217"/>
      <c r="J29" s="214"/>
      <c r="K29" s="214"/>
      <c r="L29" s="214"/>
      <c r="M29" s="214"/>
      <c r="N29" s="214"/>
      <c r="O29" s="214"/>
      <c r="P29" s="214"/>
      <c r="Q29" s="217"/>
      <c r="R29" s="214"/>
      <c r="S29" s="214"/>
      <c r="T29" s="214"/>
      <c r="U29" s="214"/>
      <c r="V29" s="214"/>
      <c r="W29" s="214"/>
      <c r="X29" s="214"/>
      <c r="Y29" s="170"/>
      <c r="Z29" s="170"/>
      <c r="AA29" s="330">
        <v>4</v>
      </c>
      <c r="AB29" s="356">
        <v>45100</v>
      </c>
      <c r="AC29" s="357">
        <f t="shared" si="0"/>
        <v>42</v>
      </c>
      <c r="AD29" s="358" t="s">
        <v>3641</v>
      </c>
      <c r="AE29" s="359"/>
      <c r="AF29" s="360">
        <v>4</v>
      </c>
      <c r="AG29" s="356">
        <v>45112</v>
      </c>
      <c r="AH29" s="357">
        <f t="shared" si="1"/>
        <v>42</v>
      </c>
      <c r="AI29" s="361" t="s">
        <v>3641</v>
      </c>
    </row>
    <row r="30" spans="1:35" ht="22.5" customHeight="1">
      <c r="A30" s="220"/>
      <c r="B30" s="217"/>
      <c r="C30" s="217"/>
      <c r="D30" s="217"/>
      <c r="E30" s="217"/>
      <c r="F30" s="217"/>
      <c r="G30" s="217"/>
      <c r="H30" s="217"/>
      <c r="I30" s="217"/>
      <c r="J30" s="217"/>
      <c r="K30" s="217"/>
      <c r="L30" s="217"/>
      <c r="M30" s="217"/>
      <c r="N30" s="217"/>
      <c r="O30" s="217"/>
      <c r="P30" s="217"/>
      <c r="Q30" s="217"/>
      <c r="R30" s="217"/>
      <c r="S30" s="217"/>
      <c r="T30" s="217"/>
      <c r="U30" s="217"/>
      <c r="V30" s="217"/>
      <c r="W30" s="217"/>
      <c r="X30" s="217"/>
      <c r="Y30" s="170"/>
      <c r="Z30" s="170"/>
      <c r="AA30" s="333">
        <v>4.0999999999999996</v>
      </c>
      <c r="AB30" s="354">
        <v>45142</v>
      </c>
      <c r="AC30" s="355">
        <f t="shared" si="0"/>
        <v>42</v>
      </c>
      <c r="AD30" s="334" t="s">
        <v>3641</v>
      </c>
      <c r="AE30" s="306"/>
      <c r="AF30" s="335">
        <v>4.0999999999999996</v>
      </c>
      <c r="AG30" s="354">
        <v>45154</v>
      </c>
      <c r="AH30" s="355">
        <f t="shared" si="1"/>
        <v>42</v>
      </c>
      <c r="AI30" s="336" t="s">
        <v>3641</v>
      </c>
    </row>
    <row r="31" spans="1:35" ht="22.5" customHeight="1">
      <c r="A31" s="223"/>
      <c r="B31" s="561" t="s">
        <v>3634</v>
      </c>
      <c r="C31" s="562"/>
      <c r="D31" s="562"/>
      <c r="E31" s="562"/>
      <c r="F31" s="562"/>
      <c r="G31" s="562"/>
      <c r="H31" s="562"/>
      <c r="I31" s="218"/>
      <c r="J31" s="561" t="s">
        <v>3633</v>
      </c>
      <c r="K31" s="562"/>
      <c r="L31" s="562"/>
      <c r="M31" s="562"/>
      <c r="N31" s="562"/>
      <c r="O31" s="562"/>
      <c r="P31" s="562"/>
      <c r="Q31" s="218"/>
      <c r="R31" s="561" t="s">
        <v>3632</v>
      </c>
      <c r="S31" s="562"/>
      <c r="T31" s="562"/>
      <c r="U31" s="562"/>
      <c r="V31" s="562"/>
      <c r="W31" s="562"/>
      <c r="X31" s="562"/>
      <c r="Y31" s="170"/>
      <c r="Z31" s="170"/>
      <c r="AA31" s="333">
        <v>4.2</v>
      </c>
      <c r="AB31" s="354">
        <v>45184</v>
      </c>
      <c r="AC31" s="355">
        <f t="shared" si="0"/>
        <v>42</v>
      </c>
      <c r="AD31" s="334" t="s">
        <v>3641</v>
      </c>
      <c r="AE31" s="306"/>
      <c r="AF31" s="335">
        <v>4.2</v>
      </c>
      <c r="AG31" s="354">
        <v>45196</v>
      </c>
      <c r="AH31" s="355">
        <f t="shared" si="1"/>
        <v>42</v>
      </c>
      <c r="AI31" s="336" t="s">
        <v>3641</v>
      </c>
    </row>
    <row r="32" spans="1:35" ht="22.5" customHeight="1">
      <c r="A32" s="220"/>
      <c r="B32" s="215" t="s">
        <v>3631</v>
      </c>
      <c r="C32" s="215" t="s">
        <v>3630</v>
      </c>
      <c r="D32" s="215" t="s">
        <v>3629</v>
      </c>
      <c r="E32" s="215" t="s">
        <v>3628</v>
      </c>
      <c r="F32" s="215" t="s">
        <v>3627</v>
      </c>
      <c r="G32" s="215" t="s">
        <v>3626</v>
      </c>
      <c r="H32" s="215" t="s">
        <v>3625</v>
      </c>
      <c r="I32" s="217"/>
      <c r="J32" s="215" t="s">
        <v>3631</v>
      </c>
      <c r="K32" s="215" t="s">
        <v>3630</v>
      </c>
      <c r="L32" s="215" t="s">
        <v>3629</v>
      </c>
      <c r="M32" s="215" t="s">
        <v>3628</v>
      </c>
      <c r="N32" s="215" t="s">
        <v>3627</v>
      </c>
      <c r="O32" s="215" t="s">
        <v>3626</v>
      </c>
      <c r="P32" s="215" t="s">
        <v>3625</v>
      </c>
      <c r="Q32" s="217"/>
      <c r="R32" s="215" t="s">
        <v>3631</v>
      </c>
      <c r="S32" s="215" t="s">
        <v>3630</v>
      </c>
      <c r="T32" s="215" t="s">
        <v>3629</v>
      </c>
      <c r="U32" s="215" t="s">
        <v>3628</v>
      </c>
      <c r="V32" s="215" t="s">
        <v>3627</v>
      </c>
      <c r="W32" s="215" t="s">
        <v>3626</v>
      </c>
      <c r="X32" s="215" t="s">
        <v>3625</v>
      </c>
      <c r="Y32" s="170"/>
      <c r="Z32" s="170"/>
      <c r="AA32" s="333">
        <v>4.3</v>
      </c>
      <c r="AB32" s="354">
        <v>45226</v>
      </c>
      <c r="AC32" s="355">
        <f t="shared" si="0"/>
        <v>42</v>
      </c>
      <c r="AD32" s="334" t="s">
        <v>3641</v>
      </c>
      <c r="AE32" s="306"/>
      <c r="AF32" s="335">
        <v>4.3</v>
      </c>
      <c r="AG32" s="354">
        <v>45238</v>
      </c>
      <c r="AH32" s="355">
        <f t="shared" si="1"/>
        <v>42</v>
      </c>
      <c r="AI32" s="336" t="s">
        <v>3641</v>
      </c>
    </row>
    <row r="33" spans="1:35" ht="22.5" customHeight="1">
      <c r="A33" s="220"/>
      <c r="B33" s="214"/>
      <c r="C33" s="214"/>
      <c r="D33" s="214"/>
      <c r="E33" s="214"/>
      <c r="F33" s="214"/>
      <c r="G33" s="214"/>
      <c r="H33" s="212">
        <v>1</v>
      </c>
      <c r="I33" s="217"/>
      <c r="J33" s="214"/>
      <c r="K33" s="214"/>
      <c r="L33" s="214">
        <v>1</v>
      </c>
      <c r="M33" s="214">
        <v>2</v>
      </c>
      <c r="N33" s="214">
        <v>3</v>
      </c>
      <c r="O33" s="222">
        <v>4</v>
      </c>
      <c r="P33" s="212">
        <v>5</v>
      </c>
      <c r="Q33" s="217"/>
      <c r="R33" s="214"/>
      <c r="S33" s="214"/>
      <c r="T33" s="214"/>
      <c r="U33" s="214"/>
      <c r="V33" s="214">
        <v>1</v>
      </c>
      <c r="W33" s="214">
        <v>2</v>
      </c>
      <c r="X33" s="212">
        <v>3</v>
      </c>
      <c r="Y33" s="170"/>
      <c r="Z33" s="170"/>
      <c r="AA33" s="333">
        <v>4.4000000000000004</v>
      </c>
      <c r="AB33" s="354">
        <v>45268</v>
      </c>
      <c r="AC33" s="355">
        <f t="shared" si="0"/>
        <v>42</v>
      </c>
      <c r="AD33" s="334" t="s">
        <v>3641</v>
      </c>
      <c r="AE33" s="306"/>
      <c r="AF33" s="335">
        <v>4.4000000000000004</v>
      </c>
      <c r="AG33" s="354">
        <v>45280</v>
      </c>
      <c r="AH33" s="355">
        <f t="shared" si="1"/>
        <v>42</v>
      </c>
      <c r="AI33" s="336" t="s">
        <v>3641</v>
      </c>
    </row>
    <row r="34" spans="1:35" ht="22.5" customHeight="1">
      <c r="A34" s="220"/>
      <c r="B34" s="212">
        <v>2</v>
      </c>
      <c r="C34" s="214">
        <v>3</v>
      </c>
      <c r="D34" s="214">
        <v>4</v>
      </c>
      <c r="E34" s="221">
        <v>5</v>
      </c>
      <c r="F34" s="214">
        <v>6</v>
      </c>
      <c r="G34" s="214">
        <v>7</v>
      </c>
      <c r="H34" s="212">
        <v>8</v>
      </c>
      <c r="I34" s="217"/>
      <c r="J34" s="212">
        <v>6</v>
      </c>
      <c r="K34" s="214">
        <v>7</v>
      </c>
      <c r="L34" s="214">
        <v>8</v>
      </c>
      <c r="M34" s="214">
        <v>9</v>
      </c>
      <c r="N34" s="214">
        <v>10</v>
      </c>
      <c r="O34" s="214">
        <v>11</v>
      </c>
      <c r="P34" s="212">
        <v>12</v>
      </c>
      <c r="Q34" s="217"/>
      <c r="R34" s="212">
        <v>4</v>
      </c>
      <c r="S34" s="214">
        <v>5</v>
      </c>
      <c r="T34" s="214">
        <v>6</v>
      </c>
      <c r="U34" s="214">
        <v>7</v>
      </c>
      <c r="V34" s="214">
        <v>8</v>
      </c>
      <c r="W34" s="214">
        <v>9</v>
      </c>
      <c r="X34" s="212">
        <v>10</v>
      </c>
      <c r="Y34" s="170"/>
      <c r="Z34" s="170"/>
      <c r="AA34" s="333">
        <v>4.5</v>
      </c>
      <c r="AB34" s="354">
        <v>45310</v>
      </c>
      <c r="AC34" s="355">
        <f t="shared" si="0"/>
        <v>42</v>
      </c>
      <c r="AD34" s="334" t="s">
        <v>3641</v>
      </c>
      <c r="AE34" s="306"/>
      <c r="AF34" s="335">
        <v>4.5</v>
      </c>
      <c r="AG34" s="354">
        <v>45322</v>
      </c>
      <c r="AH34" s="355">
        <f t="shared" si="1"/>
        <v>42</v>
      </c>
      <c r="AI34" s="336" t="s">
        <v>3641</v>
      </c>
    </row>
    <row r="35" spans="1:35" ht="22.5" customHeight="1">
      <c r="A35" s="220"/>
      <c r="B35" s="212">
        <v>9</v>
      </c>
      <c r="C35" s="214">
        <v>10</v>
      </c>
      <c r="D35" s="214">
        <v>11</v>
      </c>
      <c r="E35" s="214">
        <v>12</v>
      </c>
      <c r="F35" s="214">
        <v>13</v>
      </c>
      <c r="G35" s="214">
        <v>14</v>
      </c>
      <c r="H35" s="212">
        <v>15</v>
      </c>
      <c r="I35" s="217"/>
      <c r="J35" s="212">
        <v>13</v>
      </c>
      <c r="K35" s="214">
        <v>14</v>
      </c>
      <c r="L35" s="214">
        <v>15</v>
      </c>
      <c r="M35" s="221">
        <v>16</v>
      </c>
      <c r="N35" s="214">
        <v>17</v>
      </c>
      <c r="O35" s="214">
        <v>18</v>
      </c>
      <c r="P35" s="212">
        <v>19</v>
      </c>
      <c r="Q35" s="217"/>
      <c r="R35" s="212">
        <v>11</v>
      </c>
      <c r="S35" s="214">
        <v>12</v>
      </c>
      <c r="T35" s="214">
        <v>13</v>
      </c>
      <c r="U35" s="214">
        <v>14</v>
      </c>
      <c r="V35" s="214">
        <v>15</v>
      </c>
      <c r="W35" s="222">
        <v>16</v>
      </c>
      <c r="X35" s="212">
        <v>17</v>
      </c>
      <c r="Y35" s="170"/>
      <c r="Z35" s="170"/>
      <c r="AA35" s="333">
        <v>4.5999999999999996</v>
      </c>
      <c r="AB35" s="354">
        <v>45352</v>
      </c>
      <c r="AC35" s="355">
        <f t="shared" si="0"/>
        <v>42</v>
      </c>
      <c r="AD35" s="334" t="s">
        <v>3641</v>
      </c>
      <c r="AE35" s="306"/>
      <c r="AF35" s="335">
        <v>4.5999999999999996</v>
      </c>
      <c r="AG35" s="354">
        <v>45364</v>
      </c>
      <c r="AH35" s="355">
        <f t="shared" si="1"/>
        <v>42</v>
      </c>
      <c r="AI35" s="336" t="s">
        <v>3641</v>
      </c>
    </row>
    <row r="36" spans="1:35" ht="22.5" customHeight="1">
      <c r="A36" s="220"/>
      <c r="B36" s="212">
        <v>16</v>
      </c>
      <c r="C36" s="214">
        <v>17</v>
      </c>
      <c r="D36" s="214">
        <v>18</v>
      </c>
      <c r="E36" s="214">
        <v>19</v>
      </c>
      <c r="F36" s="214">
        <v>20</v>
      </c>
      <c r="G36" s="214">
        <v>21</v>
      </c>
      <c r="H36" s="212">
        <v>22</v>
      </c>
      <c r="I36" s="217"/>
      <c r="J36" s="212">
        <v>20</v>
      </c>
      <c r="K36" s="214">
        <v>21</v>
      </c>
      <c r="L36" s="214">
        <v>22</v>
      </c>
      <c r="M36" s="214">
        <v>23</v>
      </c>
      <c r="N36" s="214">
        <v>24</v>
      </c>
      <c r="O36" s="214">
        <v>25</v>
      </c>
      <c r="P36" s="212">
        <v>26</v>
      </c>
      <c r="Q36" s="217"/>
      <c r="R36" s="212">
        <v>18</v>
      </c>
      <c r="S36" s="214">
        <v>19</v>
      </c>
      <c r="T36" s="214">
        <v>20</v>
      </c>
      <c r="U36" s="214">
        <v>21</v>
      </c>
      <c r="V36" s="214">
        <v>22</v>
      </c>
      <c r="W36" s="214">
        <v>23</v>
      </c>
      <c r="X36" s="212">
        <v>24</v>
      </c>
      <c r="Y36" s="170"/>
      <c r="Z36" s="170"/>
      <c r="AA36" s="337">
        <v>4.7</v>
      </c>
      <c r="AB36" s="362">
        <v>45394</v>
      </c>
      <c r="AC36" s="363">
        <f t="shared" si="0"/>
        <v>42</v>
      </c>
      <c r="AD36" s="364" t="s">
        <v>3641</v>
      </c>
      <c r="AE36" s="365"/>
      <c r="AF36" s="366">
        <v>4.7</v>
      </c>
      <c r="AG36" s="362">
        <v>45406</v>
      </c>
      <c r="AH36" s="363">
        <f t="shared" si="1"/>
        <v>42</v>
      </c>
      <c r="AI36" s="367" t="s">
        <v>3641</v>
      </c>
    </row>
    <row r="37" spans="1:35" ht="22.5" customHeight="1">
      <c r="A37" s="220"/>
      <c r="B37" s="212">
        <v>23</v>
      </c>
      <c r="C37" s="214">
        <v>24</v>
      </c>
      <c r="D37" s="214">
        <v>25</v>
      </c>
      <c r="E37" s="214">
        <v>26</v>
      </c>
      <c r="F37" s="214">
        <v>27</v>
      </c>
      <c r="G37" s="214">
        <v>28</v>
      </c>
      <c r="H37" s="212">
        <v>29</v>
      </c>
      <c r="I37" s="217"/>
      <c r="J37" s="212">
        <v>27</v>
      </c>
      <c r="K37" s="214">
        <v>28</v>
      </c>
      <c r="L37" s="214">
        <v>29</v>
      </c>
      <c r="M37" s="214">
        <v>30</v>
      </c>
      <c r="N37" s="214"/>
      <c r="O37" s="214"/>
      <c r="P37" s="214"/>
      <c r="Q37" s="217"/>
      <c r="R37" s="212">
        <v>25</v>
      </c>
      <c r="S37" s="214">
        <v>26</v>
      </c>
      <c r="T37" s="214">
        <v>27</v>
      </c>
      <c r="U37" s="221">
        <v>28</v>
      </c>
      <c r="V37" s="214">
        <v>29</v>
      </c>
      <c r="W37" s="214">
        <v>30</v>
      </c>
      <c r="X37" s="212">
        <v>31</v>
      </c>
      <c r="Y37" s="170"/>
      <c r="Z37" s="170"/>
      <c r="AA37" s="330">
        <v>5</v>
      </c>
      <c r="AB37" s="356">
        <v>45436</v>
      </c>
      <c r="AC37" s="357">
        <f t="shared" si="0"/>
        <v>42</v>
      </c>
      <c r="AD37" s="358" t="s">
        <v>3641</v>
      </c>
      <c r="AE37" s="359"/>
      <c r="AF37" s="360">
        <v>5</v>
      </c>
      <c r="AG37" s="356">
        <v>45448</v>
      </c>
      <c r="AH37" s="357">
        <f t="shared" si="1"/>
        <v>42</v>
      </c>
      <c r="AI37" s="361" t="s">
        <v>3641</v>
      </c>
    </row>
    <row r="38" spans="1:35" ht="22.5" customHeight="1">
      <c r="A38" s="220"/>
      <c r="B38" s="212">
        <v>30</v>
      </c>
      <c r="C38" s="214">
        <v>31</v>
      </c>
      <c r="D38" s="214"/>
      <c r="E38" s="214"/>
      <c r="F38" s="214"/>
      <c r="G38" s="214"/>
      <c r="H38" s="214"/>
      <c r="I38" s="217"/>
      <c r="J38" s="214"/>
      <c r="K38" s="214"/>
      <c r="L38" s="214"/>
      <c r="M38" s="214"/>
      <c r="N38" s="214"/>
      <c r="O38" s="214"/>
      <c r="P38" s="214"/>
      <c r="Q38" s="217"/>
      <c r="R38" s="214"/>
      <c r="S38" s="214"/>
      <c r="T38" s="214"/>
      <c r="U38" s="214"/>
      <c r="V38" s="214"/>
      <c r="W38" s="214"/>
      <c r="X38" s="214"/>
      <c r="Y38" s="170"/>
      <c r="Z38" s="170"/>
      <c r="AA38" s="333">
        <v>5.0999999999999996</v>
      </c>
      <c r="AB38" s="354">
        <v>45478</v>
      </c>
      <c r="AC38" s="355">
        <f t="shared" si="0"/>
        <v>42</v>
      </c>
      <c r="AD38" s="334" t="s">
        <v>3641</v>
      </c>
      <c r="AE38" s="306"/>
      <c r="AF38" s="335">
        <v>5.0999999999999996</v>
      </c>
      <c r="AG38" s="354">
        <v>45490</v>
      </c>
      <c r="AH38" s="355">
        <f t="shared" si="1"/>
        <v>42</v>
      </c>
      <c r="AI38" s="336" t="s">
        <v>3641</v>
      </c>
    </row>
    <row r="39" spans="1:35" ht="22.5" customHeight="1">
      <c r="A39" s="170"/>
      <c r="B39" s="170"/>
      <c r="C39" s="170"/>
      <c r="D39" s="170"/>
      <c r="E39" s="170"/>
      <c r="F39" s="170"/>
      <c r="G39" s="170"/>
      <c r="H39" s="170"/>
      <c r="I39" s="170"/>
      <c r="J39" s="170"/>
      <c r="K39" s="170"/>
      <c r="L39" s="170"/>
      <c r="M39" s="170"/>
      <c r="N39" s="170"/>
      <c r="O39" s="170"/>
      <c r="P39" s="170"/>
      <c r="Q39" s="170"/>
      <c r="R39" s="170"/>
      <c r="S39" s="170"/>
      <c r="T39" s="170"/>
      <c r="U39" s="170"/>
      <c r="V39" s="170"/>
      <c r="W39" s="170"/>
      <c r="X39" s="170"/>
      <c r="Y39" s="170"/>
      <c r="Z39" s="170"/>
      <c r="AA39" s="333">
        <v>5.2</v>
      </c>
      <c r="AB39" s="354">
        <v>45520</v>
      </c>
      <c r="AC39" s="355">
        <f t="shared" si="0"/>
        <v>42</v>
      </c>
      <c r="AD39" s="334" t="s">
        <v>3641</v>
      </c>
      <c r="AE39" s="306"/>
      <c r="AF39" s="335">
        <v>5.2</v>
      </c>
      <c r="AG39" s="354">
        <v>45532</v>
      </c>
      <c r="AH39" s="355">
        <f t="shared" si="1"/>
        <v>42</v>
      </c>
      <c r="AI39" s="336" t="s">
        <v>3641</v>
      </c>
    </row>
    <row r="40" spans="1:35" ht="22.5" customHeight="1">
      <c r="A40" s="170"/>
      <c r="B40" s="170"/>
      <c r="C40" s="170"/>
      <c r="D40" s="170"/>
      <c r="E40" s="170"/>
      <c r="F40" s="170"/>
      <c r="G40" s="170"/>
      <c r="H40" s="170"/>
      <c r="I40" s="170"/>
      <c r="J40" s="210"/>
      <c r="K40" s="169" t="s">
        <v>3624</v>
      </c>
      <c r="L40" s="170"/>
      <c r="M40" s="167"/>
      <c r="N40" s="209"/>
      <c r="O40" s="169" t="s">
        <v>3623</v>
      </c>
      <c r="P40" s="170"/>
      <c r="Q40" s="170"/>
      <c r="R40" s="170"/>
      <c r="S40" s="170"/>
      <c r="T40" s="170"/>
      <c r="U40" s="170"/>
      <c r="V40" s="170"/>
      <c r="W40" s="170"/>
      <c r="X40" s="170"/>
      <c r="Y40" s="170"/>
      <c r="Z40" s="170"/>
      <c r="AA40" s="333">
        <v>5.3</v>
      </c>
      <c r="AB40" s="354">
        <v>45562</v>
      </c>
      <c r="AC40" s="355">
        <f t="shared" si="0"/>
        <v>42</v>
      </c>
      <c r="AD40" s="334" t="s">
        <v>3641</v>
      </c>
      <c r="AE40" s="306"/>
      <c r="AF40" s="335">
        <v>5.3</v>
      </c>
      <c r="AG40" s="354">
        <v>45574</v>
      </c>
      <c r="AH40" s="355">
        <f t="shared" si="1"/>
        <v>42</v>
      </c>
      <c r="AI40" s="336" t="s">
        <v>3641</v>
      </c>
    </row>
    <row r="41" spans="1:35" ht="22.5" customHeight="1">
      <c r="A41" s="170"/>
      <c r="B41" s="170"/>
      <c r="C41" s="170"/>
      <c r="D41" s="170"/>
      <c r="E41" s="170"/>
      <c r="F41" s="170"/>
      <c r="G41" s="170"/>
      <c r="H41" s="170"/>
      <c r="I41" s="170"/>
      <c r="J41" s="167"/>
      <c r="K41" s="167"/>
      <c r="L41" s="170"/>
      <c r="M41" s="170"/>
      <c r="N41" s="170"/>
      <c r="O41" s="170"/>
      <c r="P41" s="170"/>
      <c r="Q41" s="170"/>
      <c r="R41" s="170"/>
      <c r="S41" s="170"/>
      <c r="T41" s="170"/>
      <c r="U41" s="170"/>
      <c r="V41" s="170"/>
      <c r="W41" s="170"/>
      <c r="X41" s="170"/>
      <c r="Y41" s="170"/>
      <c r="Z41" s="170"/>
      <c r="AA41" s="333">
        <v>5.4</v>
      </c>
      <c r="AB41" s="354">
        <v>45604</v>
      </c>
      <c r="AC41" s="355">
        <f t="shared" si="0"/>
        <v>42</v>
      </c>
      <c r="AD41" s="334" t="s">
        <v>3641</v>
      </c>
      <c r="AE41" s="306"/>
      <c r="AF41" s="335">
        <v>5.4</v>
      </c>
      <c r="AG41" s="354">
        <v>45616</v>
      </c>
      <c r="AH41" s="355">
        <f t="shared" si="1"/>
        <v>42</v>
      </c>
      <c r="AI41" s="336" t="s">
        <v>3641</v>
      </c>
    </row>
    <row r="42" spans="1:35" ht="22.5" customHeight="1">
      <c r="A42" s="170"/>
      <c r="B42" s="170"/>
      <c r="C42" s="170"/>
      <c r="D42" s="170"/>
      <c r="E42" s="170"/>
      <c r="F42" s="170"/>
      <c r="G42" s="170"/>
      <c r="H42" s="170"/>
      <c r="I42" s="170"/>
      <c r="J42" s="170"/>
      <c r="K42" s="170"/>
      <c r="L42" s="170"/>
      <c r="M42" s="170"/>
      <c r="N42" s="170"/>
      <c r="O42" s="170"/>
      <c r="P42" s="170"/>
      <c r="Q42" s="170"/>
      <c r="R42" s="170"/>
      <c r="S42" s="170"/>
      <c r="T42" s="170"/>
      <c r="U42" s="170"/>
      <c r="V42" s="170"/>
      <c r="W42" s="170"/>
      <c r="X42" s="170"/>
      <c r="Y42" s="170"/>
      <c r="Z42" s="170"/>
      <c r="AA42" s="333">
        <v>5.5</v>
      </c>
      <c r="AB42" s="354">
        <v>45646</v>
      </c>
      <c r="AC42" s="355">
        <f t="shared" si="0"/>
        <v>42</v>
      </c>
      <c r="AD42" s="334" t="s">
        <v>3641</v>
      </c>
      <c r="AE42" s="306"/>
      <c r="AF42" s="335">
        <v>5.5</v>
      </c>
      <c r="AG42" s="354">
        <v>45658</v>
      </c>
      <c r="AH42" s="355">
        <f t="shared" si="1"/>
        <v>42</v>
      </c>
      <c r="AI42" s="336" t="s">
        <v>3641</v>
      </c>
    </row>
    <row r="43" spans="1:35" ht="22.5" customHeight="1">
      <c r="A43" s="170"/>
      <c r="B43" s="563" t="s">
        <v>3645</v>
      </c>
      <c r="C43" s="493"/>
      <c r="D43" s="493"/>
      <c r="E43" s="493"/>
      <c r="F43" s="493"/>
      <c r="G43" s="493"/>
      <c r="H43" s="493"/>
      <c r="I43" s="493"/>
      <c r="J43" s="493"/>
      <c r="K43" s="493"/>
      <c r="L43" s="493"/>
      <c r="M43" s="493"/>
      <c r="N43" s="493"/>
      <c r="O43" s="493"/>
      <c r="P43" s="493"/>
      <c r="Q43" s="493"/>
      <c r="R43" s="493"/>
      <c r="S43" s="493"/>
      <c r="T43" s="493"/>
      <c r="U43" s="493"/>
      <c r="V43" s="493"/>
      <c r="W43" s="493"/>
      <c r="X43" s="493"/>
      <c r="Y43" s="170"/>
      <c r="Z43" s="170"/>
      <c r="AA43" s="333">
        <v>5.6</v>
      </c>
      <c r="AB43" s="354">
        <v>45688</v>
      </c>
      <c r="AC43" s="355">
        <f t="shared" si="0"/>
        <v>42</v>
      </c>
      <c r="AD43" s="334" t="s">
        <v>3641</v>
      </c>
      <c r="AE43" s="306"/>
      <c r="AF43" s="335">
        <v>5.6</v>
      </c>
      <c r="AG43" s="354">
        <v>45700</v>
      </c>
      <c r="AH43" s="355">
        <f t="shared" si="1"/>
        <v>42</v>
      </c>
      <c r="AI43" s="336" t="s">
        <v>3641</v>
      </c>
    </row>
    <row r="44" spans="1:35" ht="22.5" customHeight="1">
      <c r="A44" s="170"/>
      <c r="B44" s="219"/>
      <c r="C44" s="219"/>
      <c r="D44" s="219"/>
      <c r="E44" s="219"/>
      <c r="F44" s="219"/>
      <c r="G44" s="219"/>
      <c r="H44" s="219"/>
      <c r="I44" s="219"/>
      <c r="J44" s="219"/>
      <c r="K44" s="219"/>
      <c r="L44" s="219"/>
      <c r="M44" s="219"/>
      <c r="N44" s="219"/>
      <c r="O44" s="219"/>
      <c r="P44" s="219"/>
      <c r="Q44" s="219"/>
      <c r="R44" s="219"/>
      <c r="S44" s="219"/>
      <c r="T44" s="219"/>
      <c r="U44" s="219"/>
      <c r="V44" s="219"/>
      <c r="W44" s="219"/>
      <c r="X44" s="219"/>
      <c r="Y44" s="170"/>
      <c r="Z44" s="170"/>
      <c r="AA44" s="337">
        <v>5.7</v>
      </c>
      <c r="AB44" s="362">
        <v>45730</v>
      </c>
      <c r="AC44" s="363">
        <f t="shared" si="0"/>
        <v>42</v>
      </c>
      <c r="AD44" s="364" t="s">
        <v>3641</v>
      </c>
      <c r="AE44" s="365"/>
      <c r="AF44" s="366">
        <v>5.7</v>
      </c>
      <c r="AG44" s="362">
        <v>45742</v>
      </c>
      <c r="AH44" s="363">
        <f t="shared" si="1"/>
        <v>42</v>
      </c>
      <c r="AI44" s="367" t="s">
        <v>3641</v>
      </c>
    </row>
    <row r="45" spans="1:35" ht="22.5" customHeight="1">
      <c r="A45" s="170"/>
      <c r="B45" s="561" t="s">
        <v>3644</v>
      </c>
      <c r="C45" s="562"/>
      <c r="D45" s="562"/>
      <c r="E45" s="562"/>
      <c r="F45" s="562"/>
      <c r="G45" s="562"/>
      <c r="H45" s="562"/>
      <c r="I45" s="218"/>
      <c r="J45" s="561" t="s">
        <v>3643</v>
      </c>
      <c r="K45" s="562"/>
      <c r="L45" s="562"/>
      <c r="M45" s="562"/>
      <c r="N45" s="562"/>
      <c r="O45" s="562"/>
      <c r="P45" s="562"/>
      <c r="Q45" s="218"/>
      <c r="R45" s="561" t="s">
        <v>3642</v>
      </c>
      <c r="S45" s="562"/>
      <c r="T45" s="562"/>
      <c r="U45" s="562"/>
      <c r="V45" s="562"/>
      <c r="W45" s="562"/>
      <c r="X45" s="562"/>
      <c r="Y45" s="170"/>
      <c r="Z45" s="170"/>
      <c r="AA45" s="330">
        <v>6</v>
      </c>
      <c r="AB45" s="356">
        <v>45772</v>
      </c>
      <c r="AC45" s="357">
        <f t="shared" si="0"/>
        <v>42</v>
      </c>
      <c r="AD45" s="358" t="s">
        <v>3641</v>
      </c>
      <c r="AE45" s="359"/>
      <c r="AF45" s="360">
        <v>6</v>
      </c>
      <c r="AG45" s="356">
        <v>45784</v>
      </c>
      <c r="AH45" s="357">
        <f t="shared" si="1"/>
        <v>42</v>
      </c>
      <c r="AI45" s="361" t="s">
        <v>3641</v>
      </c>
    </row>
    <row r="46" spans="1:35" ht="22.5" customHeight="1">
      <c r="A46" s="170"/>
      <c r="B46" s="215" t="s">
        <v>3631</v>
      </c>
      <c r="C46" s="215" t="s">
        <v>3630</v>
      </c>
      <c r="D46" s="215" t="s">
        <v>3629</v>
      </c>
      <c r="E46" s="215" t="s">
        <v>3628</v>
      </c>
      <c r="F46" s="215" t="s">
        <v>3627</v>
      </c>
      <c r="G46" s="215" t="s">
        <v>3626</v>
      </c>
      <c r="H46" s="215" t="s">
        <v>3625</v>
      </c>
      <c r="I46" s="217"/>
      <c r="J46" s="215" t="s">
        <v>3631</v>
      </c>
      <c r="K46" s="215" t="s">
        <v>3630</v>
      </c>
      <c r="L46" s="215" t="s">
        <v>3629</v>
      </c>
      <c r="M46" s="215" t="s">
        <v>3628</v>
      </c>
      <c r="N46" s="215" t="s">
        <v>3627</v>
      </c>
      <c r="O46" s="215" t="s">
        <v>3626</v>
      </c>
      <c r="P46" s="215" t="s">
        <v>3625</v>
      </c>
      <c r="Q46" s="217"/>
      <c r="R46" s="215" t="s">
        <v>3631</v>
      </c>
      <c r="S46" s="215" t="s">
        <v>3630</v>
      </c>
      <c r="T46" s="215" t="s">
        <v>3629</v>
      </c>
      <c r="U46" s="215" t="s">
        <v>3628</v>
      </c>
      <c r="V46" s="215" t="s">
        <v>3627</v>
      </c>
      <c r="W46" s="215" t="s">
        <v>3626</v>
      </c>
      <c r="X46" s="215" t="s">
        <v>3625</v>
      </c>
      <c r="Y46" s="170"/>
      <c r="Z46" s="170"/>
      <c r="AA46" s="333">
        <v>6.1</v>
      </c>
      <c r="AB46" s="354">
        <v>45814</v>
      </c>
      <c r="AC46" s="355">
        <f t="shared" si="0"/>
        <v>42</v>
      </c>
      <c r="AD46" s="334" t="s">
        <v>3641</v>
      </c>
      <c r="AE46" s="306"/>
      <c r="AF46" s="335">
        <v>6.1</v>
      </c>
      <c r="AG46" s="354">
        <v>45826</v>
      </c>
      <c r="AH46" s="355">
        <f t="shared" si="1"/>
        <v>42</v>
      </c>
      <c r="AI46" s="336" t="s">
        <v>3641</v>
      </c>
    </row>
    <row r="47" spans="1:35" ht="22.5" customHeight="1">
      <c r="A47" s="170"/>
      <c r="B47" s="212">
        <v>1</v>
      </c>
      <c r="C47" s="214">
        <v>2</v>
      </c>
      <c r="D47" s="214">
        <v>3</v>
      </c>
      <c r="E47" s="214">
        <v>4</v>
      </c>
      <c r="F47" s="214">
        <v>5</v>
      </c>
      <c r="G47" s="214">
        <v>6</v>
      </c>
      <c r="H47" s="212">
        <v>7</v>
      </c>
      <c r="I47" s="213"/>
      <c r="J47" s="211"/>
      <c r="K47" s="211"/>
      <c r="L47" s="211"/>
      <c r="M47" s="214">
        <v>1</v>
      </c>
      <c r="N47" s="214">
        <v>2</v>
      </c>
      <c r="O47" s="214">
        <v>3</v>
      </c>
      <c r="P47" s="212">
        <v>4</v>
      </c>
      <c r="Q47" s="213"/>
      <c r="R47" s="211"/>
      <c r="S47" s="211"/>
      <c r="T47" s="211"/>
      <c r="U47" s="214">
        <v>1</v>
      </c>
      <c r="V47" s="214">
        <v>2</v>
      </c>
      <c r="W47" s="214">
        <v>3</v>
      </c>
      <c r="X47" s="212">
        <v>4</v>
      </c>
      <c r="Y47" s="170"/>
      <c r="Z47" s="170"/>
      <c r="AA47" s="333">
        <v>6.2</v>
      </c>
      <c r="AB47" s="354">
        <v>45856</v>
      </c>
      <c r="AC47" s="355">
        <f t="shared" si="0"/>
        <v>42</v>
      </c>
      <c r="AD47" s="334" t="s">
        <v>3641</v>
      </c>
      <c r="AE47" s="306"/>
      <c r="AF47" s="335">
        <v>6.2</v>
      </c>
      <c r="AG47" s="354">
        <v>45868</v>
      </c>
      <c r="AH47" s="355">
        <f t="shared" si="1"/>
        <v>42</v>
      </c>
      <c r="AI47" s="336" t="s">
        <v>3641</v>
      </c>
    </row>
    <row r="48" spans="1:35" ht="22.5" customHeight="1">
      <c r="A48" s="170"/>
      <c r="B48" s="212">
        <v>8</v>
      </c>
      <c r="C48" s="214">
        <v>9</v>
      </c>
      <c r="D48" s="214">
        <v>10</v>
      </c>
      <c r="E48" s="214">
        <v>11</v>
      </c>
      <c r="F48" s="214">
        <v>12</v>
      </c>
      <c r="G48" s="214">
        <v>13</v>
      </c>
      <c r="H48" s="212">
        <v>14</v>
      </c>
      <c r="I48" s="213"/>
      <c r="J48" s="212">
        <v>5</v>
      </c>
      <c r="K48" s="214">
        <v>6</v>
      </c>
      <c r="L48" s="214">
        <v>7</v>
      </c>
      <c r="M48" s="214">
        <v>8</v>
      </c>
      <c r="N48" s="214">
        <v>9</v>
      </c>
      <c r="O48" s="214">
        <v>10</v>
      </c>
      <c r="P48" s="212">
        <v>11</v>
      </c>
      <c r="Q48" s="213"/>
      <c r="R48" s="212">
        <v>5</v>
      </c>
      <c r="S48" s="214">
        <v>6</v>
      </c>
      <c r="T48" s="214">
        <v>7</v>
      </c>
      <c r="U48" s="214">
        <v>8</v>
      </c>
      <c r="V48" s="214">
        <v>9</v>
      </c>
      <c r="W48" s="214">
        <v>10</v>
      </c>
      <c r="X48" s="212">
        <v>11</v>
      </c>
      <c r="Y48" s="170"/>
      <c r="Z48" s="170"/>
      <c r="AA48" s="333">
        <v>6.3</v>
      </c>
      <c r="AB48" s="354">
        <v>45898</v>
      </c>
      <c r="AC48" s="355">
        <f t="shared" si="0"/>
        <v>42</v>
      </c>
      <c r="AD48" s="334" t="s">
        <v>3641</v>
      </c>
      <c r="AE48" s="306"/>
      <c r="AF48" s="335">
        <v>6.3</v>
      </c>
      <c r="AG48" s="354">
        <v>45910</v>
      </c>
      <c r="AH48" s="355">
        <f t="shared" si="1"/>
        <v>42</v>
      </c>
      <c r="AI48" s="336" t="s">
        <v>3641</v>
      </c>
    </row>
    <row r="49" spans="1:35" ht="22.5" customHeight="1">
      <c r="A49" s="170"/>
      <c r="B49" s="212">
        <v>15</v>
      </c>
      <c r="C49" s="214">
        <v>16</v>
      </c>
      <c r="D49" s="214">
        <v>17</v>
      </c>
      <c r="E49" s="214">
        <v>18</v>
      </c>
      <c r="F49" s="214">
        <v>19</v>
      </c>
      <c r="G49" s="214">
        <v>20</v>
      </c>
      <c r="H49" s="212">
        <v>21</v>
      </c>
      <c r="I49" s="213"/>
      <c r="J49" s="212">
        <v>12</v>
      </c>
      <c r="K49" s="214">
        <v>13</v>
      </c>
      <c r="L49" s="214">
        <v>14</v>
      </c>
      <c r="M49" s="214">
        <v>15</v>
      </c>
      <c r="N49" s="214">
        <v>16</v>
      </c>
      <c r="O49" s="214">
        <v>17</v>
      </c>
      <c r="P49" s="212">
        <v>18</v>
      </c>
      <c r="Q49" s="213"/>
      <c r="R49" s="212">
        <v>12</v>
      </c>
      <c r="S49" s="214">
        <v>13</v>
      </c>
      <c r="T49" s="214">
        <v>14</v>
      </c>
      <c r="U49" s="214">
        <v>15</v>
      </c>
      <c r="V49" s="214">
        <v>16</v>
      </c>
      <c r="W49" s="214">
        <v>17</v>
      </c>
      <c r="X49" s="212">
        <v>18</v>
      </c>
      <c r="Y49" s="170"/>
      <c r="Z49" s="170"/>
      <c r="AA49" s="333">
        <v>6.4</v>
      </c>
      <c r="AB49" s="354">
        <v>45940</v>
      </c>
      <c r="AC49" s="355">
        <f t="shared" si="0"/>
        <v>42</v>
      </c>
      <c r="AD49" s="334" t="s">
        <v>3641</v>
      </c>
      <c r="AE49" s="306"/>
      <c r="AF49" s="335">
        <v>6.4</v>
      </c>
      <c r="AG49" s="354">
        <v>45952</v>
      </c>
      <c r="AH49" s="355">
        <f t="shared" si="1"/>
        <v>42</v>
      </c>
      <c r="AI49" s="336" t="s">
        <v>3641</v>
      </c>
    </row>
    <row r="50" spans="1:35" ht="22.5" customHeight="1">
      <c r="A50" s="170"/>
      <c r="B50" s="212">
        <v>22</v>
      </c>
      <c r="C50" s="214">
        <v>23</v>
      </c>
      <c r="D50" s="214">
        <v>24</v>
      </c>
      <c r="E50" s="214">
        <v>25</v>
      </c>
      <c r="F50" s="214">
        <v>26</v>
      </c>
      <c r="G50" s="214">
        <v>27</v>
      </c>
      <c r="H50" s="212">
        <v>28</v>
      </c>
      <c r="I50" s="213"/>
      <c r="J50" s="212">
        <v>19</v>
      </c>
      <c r="K50" s="214">
        <v>20</v>
      </c>
      <c r="L50" s="214">
        <v>21</v>
      </c>
      <c r="M50" s="214">
        <v>22</v>
      </c>
      <c r="N50" s="214">
        <v>23</v>
      </c>
      <c r="O50" s="214">
        <v>24</v>
      </c>
      <c r="P50" s="212">
        <v>25</v>
      </c>
      <c r="Q50" s="213"/>
      <c r="R50" s="212">
        <v>19</v>
      </c>
      <c r="S50" s="214">
        <v>20</v>
      </c>
      <c r="T50" s="214">
        <v>21</v>
      </c>
      <c r="U50" s="214">
        <v>22</v>
      </c>
      <c r="V50" s="214">
        <v>23</v>
      </c>
      <c r="W50" s="214">
        <v>24</v>
      </c>
      <c r="X50" s="212">
        <v>25</v>
      </c>
      <c r="Y50" s="170"/>
      <c r="Z50" s="170"/>
      <c r="AA50" s="333">
        <v>6.5</v>
      </c>
      <c r="AB50" s="354">
        <v>45982</v>
      </c>
      <c r="AC50" s="355">
        <f t="shared" si="0"/>
        <v>42</v>
      </c>
      <c r="AD50" s="334" t="s">
        <v>3641</v>
      </c>
      <c r="AE50" s="306"/>
      <c r="AF50" s="335">
        <v>6.5</v>
      </c>
      <c r="AG50" s="354">
        <v>45994</v>
      </c>
      <c r="AH50" s="355">
        <f t="shared" si="1"/>
        <v>42</v>
      </c>
      <c r="AI50" s="336" t="s">
        <v>3641</v>
      </c>
    </row>
    <row r="51" spans="1:35" ht="22.5" customHeight="1">
      <c r="A51" s="170"/>
      <c r="B51" s="212">
        <v>29</v>
      </c>
      <c r="C51" s="214">
        <v>30</v>
      </c>
      <c r="D51" s="214">
        <v>31</v>
      </c>
      <c r="E51" s="211"/>
      <c r="F51" s="211"/>
      <c r="G51" s="211"/>
      <c r="H51" s="211"/>
      <c r="I51" s="213"/>
      <c r="J51" s="212">
        <v>26</v>
      </c>
      <c r="K51" s="214">
        <v>27</v>
      </c>
      <c r="L51" s="214">
        <v>28</v>
      </c>
      <c r="M51" s="211"/>
      <c r="N51" s="211"/>
      <c r="O51" s="211"/>
      <c r="P51" s="211"/>
      <c r="Q51" s="213"/>
      <c r="R51" s="212">
        <v>26</v>
      </c>
      <c r="S51" s="214">
        <v>27</v>
      </c>
      <c r="T51" s="214">
        <v>28</v>
      </c>
      <c r="U51" s="214">
        <v>29</v>
      </c>
      <c r="V51" s="214">
        <v>30</v>
      </c>
      <c r="W51" s="214">
        <v>31</v>
      </c>
      <c r="X51" s="211"/>
      <c r="Y51" s="170"/>
      <c r="Z51" s="170"/>
      <c r="AA51" s="333">
        <v>6.6</v>
      </c>
      <c r="AB51" s="354">
        <v>46024</v>
      </c>
      <c r="AC51" s="355">
        <f t="shared" si="0"/>
        <v>42</v>
      </c>
      <c r="AD51" s="334" t="s">
        <v>3641</v>
      </c>
      <c r="AE51" s="306"/>
      <c r="AF51" s="335">
        <v>6.6</v>
      </c>
      <c r="AG51" s="354">
        <v>46036</v>
      </c>
      <c r="AH51" s="355">
        <f t="shared" si="1"/>
        <v>42</v>
      </c>
      <c r="AI51" s="336" t="s">
        <v>3641</v>
      </c>
    </row>
    <row r="52" spans="1:35" ht="22.5" customHeight="1">
      <c r="A52" s="170"/>
      <c r="B52" s="211"/>
      <c r="C52" s="211"/>
      <c r="D52" s="211"/>
      <c r="E52" s="211"/>
      <c r="F52" s="211"/>
      <c r="G52" s="211"/>
      <c r="H52" s="211"/>
      <c r="I52" s="213"/>
      <c r="J52" s="211"/>
      <c r="K52" s="211"/>
      <c r="L52" s="211"/>
      <c r="M52" s="211"/>
      <c r="N52" s="211"/>
      <c r="O52" s="211"/>
      <c r="P52" s="211"/>
      <c r="Q52" s="213"/>
      <c r="R52" s="211"/>
      <c r="S52" s="211"/>
      <c r="T52" s="211"/>
      <c r="U52" s="211"/>
      <c r="V52" s="211"/>
      <c r="W52" s="211"/>
      <c r="X52" s="211"/>
      <c r="Y52" s="170"/>
      <c r="Z52" s="170"/>
      <c r="AA52" s="338">
        <v>6.7</v>
      </c>
      <c r="AB52" s="362">
        <v>46066</v>
      </c>
      <c r="AC52" s="363">
        <f t="shared" si="0"/>
        <v>42</v>
      </c>
      <c r="AD52" s="364" t="s">
        <v>3641</v>
      </c>
      <c r="AE52" s="365"/>
      <c r="AF52" s="366">
        <v>6.7</v>
      </c>
      <c r="AG52" s="362">
        <v>46078</v>
      </c>
      <c r="AH52" s="363">
        <f t="shared" si="1"/>
        <v>42</v>
      </c>
      <c r="AI52" s="367" t="s">
        <v>3641</v>
      </c>
    </row>
    <row r="53" spans="1:35" ht="22.5" customHeight="1">
      <c r="A53" s="170"/>
      <c r="B53" s="213"/>
      <c r="C53" s="213"/>
      <c r="D53" s="213"/>
      <c r="E53" s="213"/>
      <c r="F53" s="213"/>
      <c r="G53" s="213"/>
      <c r="H53" s="213"/>
      <c r="I53" s="213"/>
      <c r="J53" s="213"/>
      <c r="K53" s="213"/>
      <c r="L53" s="213"/>
      <c r="M53" s="213"/>
      <c r="N53" s="213"/>
      <c r="O53" s="213"/>
      <c r="P53" s="213"/>
      <c r="Q53" s="213"/>
      <c r="R53" s="213"/>
      <c r="S53" s="213"/>
      <c r="T53" s="213"/>
      <c r="U53" s="213"/>
      <c r="V53" s="213"/>
      <c r="W53" s="213"/>
      <c r="X53" s="213"/>
      <c r="Y53" s="170"/>
      <c r="Z53" s="170"/>
      <c r="AA53" s="167"/>
      <c r="AB53" s="167"/>
      <c r="AC53" s="167"/>
      <c r="AD53" s="167"/>
      <c r="AE53" s="167"/>
      <c r="AF53" s="167"/>
      <c r="AG53" s="167"/>
      <c r="AH53" s="167"/>
      <c r="AI53" s="167"/>
    </row>
    <row r="54" spans="1:35" ht="22.5" customHeight="1">
      <c r="A54" s="170"/>
      <c r="B54" s="561" t="s">
        <v>3640</v>
      </c>
      <c r="C54" s="562"/>
      <c r="D54" s="562"/>
      <c r="E54" s="562"/>
      <c r="F54" s="562"/>
      <c r="G54" s="562"/>
      <c r="H54" s="562"/>
      <c r="I54" s="216"/>
      <c r="J54" s="561" t="s">
        <v>3639</v>
      </c>
      <c r="K54" s="562"/>
      <c r="L54" s="562"/>
      <c r="M54" s="562"/>
      <c r="N54" s="562"/>
      <c r="O54" s="562"/>
      <c r="P54" s="562"/>
      <c r="Q54" s="216"/>
      <c r="R54" s="561" t="s">
        <v>3638</v>
      </c>
      <c r="S54" s="562"/>
      <c r="T54" s="562"/>
      <c r="U54" s="562"/>
      <c r="V54" s="562"/>
      <c r="W54" s="562"/>
      <c r="X54" s="562"/>
      <c r="Y54" s="170"/>
      <c r="Z54" s="170"/>
      <c r="AA54" s="170"/>
      <c r="AB54" s="170"/>
      <c r="AC54" s="170"/>
      <c r="AD54" s="170"/>
      <c r="AE54" s="170"/>
      <c r="AF54" s="170"/>
      <c r="AG54" s="170"/>
      <c r="AH54" s="170"/>
      <c r="AI54" s="170"/>
    </row>
    <row r="55" spans="1:35" ht="22.5" customHeight="1">
      <c r="A55" s="170"/>
      <c r="B55" s="215" t="s">
        <v>3631</v>
      </c>
      <c r="C55" s="215" t="s">
        <v>3630</v>
      </c>
      <c r="D55" s="215" t="s">
        <v>3629</v>
      </c>
      <c r="E55" s="215" t="s">
        <v>3628</v>
      </c>
      <c r="F55" s="215" t="s">
        <v>3627</v>
      </c>
      <c r="G55" s="215" t="s">
        <v>3626</v>
      </c>
      <c r="H55" s="215" t="s">
        <v>3625</v>
      </c>
      <c r="I55" s="213"/>
      <c r="J55" s="215" t="s">
        <v>3631</v>
      </c>
      <c r="K55" s="215" t="s">
        <v>3630</v>
      </c>
      <c r="L55" s="215" t="s">
        <v>3629</v>
      </c>
      <c r="M55" s="215" t="s">
        <v>3628</v>
      </c>
      <c r="N55" s="215" t="s">
        <v>3627</v>
      </c>
      <c r="O55" s="215" t="s">
        <v>3626</v>
      </c>
      <c r="P55" s="215" t="s">
        <v>3625</v>
      </c>
      <c r="Q55" s="213"/>
      <c r="R55" s="215" t="s">
        <v>3631</v>
      </c>
      <c r="S55" s="215" t="s">
        <v>3630</v>
      </c>
      <c r="T55" s="215" t="s">
        <v>3629</v>
      </c>
      <c r="U55" s="215" t="s">
        <v>3628</v>
      </c>
      <c r="V55" s="215" t="s">
        <v>3627</v>
      </c>
      <c r="W55" s="215" t="s">
        <v>3626</v>
      </c>
      <c r="X55" s="215" t="s">
        <v>3625</v>
      </c>
      <c r="Y55" s="170"/>
      <c r="Z55" s="170"/>
      <c r="AA55" s="167"/>
      <c r="AB55" s="167"/>
      <c r="AC55" s="167"/>
      <c r="AD55" s="167"/>
      <c r="AE55" s="167"/>
      <c r="AF55" s="167"/>
      <c r="AG55" s="167"/>
      <c r="AH55" s="167"/>
      <c r="AI55" s="167"/>
    </row>
    <row r="56" spans="1:35" ht="22.5" customHeight="1">
      <c r="A56" s="170"/>
      <c r="B56" s="211"/>
      <c r="C56" s="211"/>
      <c r="D56" s="211"/>
      <c r="E56" s="211"/>
      <c r="F56" s="211"/>
      <c r="G56" s="211"/>
      <c r="H56" s="212">
        <v>1</v>
      </c>
      <c r="I56" s="213"/>
      <c r="J56" s="211"/>
      <c r="K56" s="214">
        <v>1</v>
      </c>
      <c r="L56" s="214">
        <v>2</v>
      </c>
      <c r="M56" s="214">
        <v>3</v>
      </c>
      <c r="N56" s="214">
        <v>4</v>
      </c>
      <c r="O56" s="214">
        <v>5</v>
      </c>
      <c r="P56" s="212">
        <v>6</v>
      </c>
      <c r="Q56" s="213"/>
      <c r="R56" s="211"/>
      <c r="S56" s="211"/>
      <c r="T56" s="211"/>
      <c r="U56" s="211"/>
      <c r="V56" s="214">
        <v>1</v>
      </c>
      <c r="W56" s="214">
        <v>2</v>
      </c>
      <c r="X56" s="212">
        <v>3</v>
      </c>
      <c r="Y56" s="170"/>
      <c r="Z56" s="170"/>
      <c r="AA56" s="167"/>
      <c r="AB56" s="167"/>
      <c r="AC56" s="167"/>
      <c r="AD56" s="167"/>
      <c r="AE56" s="167"/>
      <c r="AF56" s="167"/>
      <c r="AG56" s="167"/>
      <c r="AH56" s="167"/>
      <c r="AI56" s="167"/>
    </row>
    <row r="57" spans="1:35" ht="22.5" customHeight="1">
      <c r="A57" s="170"/>
      <c r="B57" s="212">
        <v>2</v>
      </c>
      <c r="C57" s="214">
        <v>3</v>
      </c>
      <c r="D57" s="214">
        <v>4</v>
      </c>
      <c r="E57" s="214">
        <v>5</v>
      </c>
      <c r="F57" s="214">
        <v>6</v>
      </c>
      <c r="G57" s="214">
        <v>7</v>
      </c>
      <c r="H57" s="212">
        <v>8</v>
      </c>
      <c r="I57" s="213"/>
      <c r="J57" s="212">
        <v>7</v>
      </c>
      <c r="K57" s="214">
        <v>8</v>
      </c>
      <c r="L57" s="214">
        <v>9</v>
      </c>
      <c r="M57" s="214">
        <v>10</v>
      </c>
      <c r="N57" s="214">
        <v>11</v>
      </c>
      <c r="O57" s="214">
        <v>12</v>
      </c>
      <c r="P57" s="212">
        <v>13</v>
      </c>
      <c r="Q57" s="213"/>
      <c r="R57" s="212">
        <v>4</v>
      </c>
      <c r="S57" s="214">
        <v>5</v>
      </c>
      <c r="T57" s="214">
        <v>6</v>
      </c>
      <c r="U57" s="214">
        <v>7</v>
      </c>
      <c r="V57" s="214">
        <v>8</v>
      </c>
      <c r="W57" s="214">
        <v>9</v>
      </c>
      <c r="X57" s="212">
        <v>10</v>
      </c>
      <c r="Y57" s="170"/>
      <c r="Z57" s="170"/>
      <c r="AA57" s="167"/>
      <c r="AB57" s="167"/>
      <c r="AC57" s="167"/>
      <c r="AD57" s="167"/>
      <c r="AE57" s="167"/>
      <c r="AF57" s="167"/>
      <c r="AG57" s="167"/>
      <c r="AH57" s="167"/>
      <c r="AI57" s="167"/>
    </row>
    <row r="58" spans="1:35" ht="22.5" customHeight="1">
      <c r="A58" s="170"/>
      <c r="B58" s="212">
        <v>9</v>
      </c>
      <c r="C58" s="214">
        <v>10</v>
      </c>
      <c r="D58" s="214">
        <v>11</v>
      </c>
      <c r="E58" s="214">
        <v>12</v>
      </c>
      <c r="F58" s="214">
        <v>13</v>
      </c>
      <c r="G58" s="214">
        <v>14</v>
      </c>
      <c r="H58" s="212">
        <v>15</v>
      </c>
      <c r="I58" s="213"/>
      <c r="J58" s="212">
        <v>14</v>
      </c>
      <c r="K58" s="214">
        <v>15</v>
      </c>
      <c r="L58" s="214">
        <v>16</v>
      </c>
      <c r="M58" s="214">
        <v>17</v>
      </c>
      <c r="N58" s="214">
        <v>18</v>
      </c>
      <c r="O58" s="214">
        <v>19</v>
      </c>
      <c r="P58" s="212">
        <v>20</v>
      </c>
      <c r="Q58" s="213"/>
      <c r="R58" s="212">
        <v>11</v>
      </c>
      <c r="S58" s="214">
        <v>12</v>
      </c>
      <c r="T58" s="214">
        <v>13</v>
      </c>
      <c r="U58" s="214">
        <v>14</v>
      </c>
      <c r="V58" s="214">
        <v>15</v>
      </c>
      <c r="W58" s="214">
        <v>16</v>
      </c>
      <c r="X58" s="212">
        <v>17</v>
      </c>
      <c r="Y58" s="170"/>
      <c r="Z58" s="170"/>
      <c r="AA58" s="167"/>
      <c r="AB58" s="167"/>
      <c r="AC58" s="167"/>
      <c r="AD58" s="167"/>
      <c r="AE58" s="167"/>
      <c r="AF58" s="167"/>
      <c r="AG58" s="167"/>
      <c r="AH58" s="167"/>
      <c r="AI58" s="167"/>
    </row>
    <row r="59" spans="1:35" ht="22.5" customHeight="1">
      <c r="A59" s="170"/>
      <c r="B59" s="212">
        <v>16</v>
      </c>
      <c r="C59" s="214">
        <v>17</v>
      </c>
      <c r="D59" s="214">
        <v>18</v>
      </c>
      <c r="E59" s="214">
        <v>19</v>
      </c>
      <c r="F59" s="214">
        <v>20</v>
      </c>
      <c r="G59" s="214">
        <v>21</v>
      </c>
      <c r="H59" s="212">
        <v>22</v>
      </c>
      <c r="I59" s="213"/>
      <c r="J59" s="212">
        <v>21</v>
      </c>
      <c r="K59" s="214">
        <v>22</v>
      </c>
      <c r="L59" s="214">
        <v>23</v>
      </c>
      <c r="M59" s="214">
        <v>24</v>
      </c>
      <c r="N59" s="214">
        <v>25</v>
      </c>
      <c r="O59" s="214">
        <v>26</v>
      </c>
      <c r="P59" s="212">
        <v>27</v>
      </c>
      <c r="Q59" s="213"/>
      <c r="R59" s="212">
        <v>18</v>
      </c>
      <c r="S59" s="214">
        <v>19</v>
      </c>
      <c r="T59" s="214">
        <v>20</v>
      </c>
      <c r="U59" s="214">
        <v>21</v>
      </c>
      <c r="V59" s="214">
        <v>22</v>
      </c>
      <c r="W59" s="214">
        <v>23</v>
      </c>
      <c r="X59" s="212">
        <v>24</v>
      </c>
      <c r="Y59" s="170"/>
      <c r="Z59" s="170"/>
      <c r="AA59" s="167"/>
      <c r="AB59" s="167"/>
      <c r="AC59" s="167"/>
      <c r="AD59" s="167"/>
      <c r="AE59" s="167"/>
      <c r="AF59" s="167"/>
      <c r="AG59" s="167"/>
      <c r="AH59" s="167"/>
      <c r="AI59" s="167"/>
    </row>
    <row r="60" spans="1:35" ht="22.5" customHeight="1">
      <c r="A60" s="170"/>
      <c r="B60" s="212">
        <v>23</v>
      </c>
      <c r="C60" s="214">
        <v>24</v>
      </c>
      <c r="D60" s="214">
        <v>25</v>
      </c>
      <c r="E60" s="214">
        <v>26</v>
      </c>
      <c r="F60" s="214">
        <v>27</v>
      </c>
      <c r="G60" s="214">
        <v>28</v>
      </c>
      <c r="H60" s="212">
        <v>29</v>
      </c>
      <c r="I60" s="213"/>
      <c r="J60" s="212">
        <v>28</v>
      </c>
      <c r="K60" s="214">
        <v>29</v>
      </c>
      <c r="L60" s="214">
        <v>30</v>
      </c>
      <c r="M60" s="214">
        <v>31</v>
      </c>
      <c r="N60" s="211"/>
      <c r="O60" s="211"/>
      <c r="P60" s="211"/>
      <c r="Q60" s="213"/>
      <c r="R60" s="212">
        <v>25</v>
      </c>
      <c r="S60" s="214">
        <v>26</v>
      </c>
      <c r="T60" s="214">
        <v>27</v>
      </c>
      <c r="U60" s="214">
        <v>28</v>
      </c>
      <c r="V60" s="214">
        <v>29</v>
      </c>
      <c r="W60" s="214">
        <v>30</v>
      </c>
      <c r="X60" s="211"/>
      <c r="Y60" s="170"/>
      <c r="Z60" s="170"/>
      <c r="AA60" s="167"/>
      <c r="AB60" s="167"/>
      <c r="AC60" s="167"/>
      <c r="AD60" s="167"/>
      <c r="AE60" s="167"/>
      <c r="AF60" s="167"/>
      <c r="AG60" s="167"/>
      <c r="AH60" s="167"/>
      <c r="AI60" s="167"/>
    </row>
    <row r="61" spans="1:35" ht="22.5" customHeight="1">
      <c r="A61" s="170"/>
      <c r="B61" s="212">
        <v>30</v>
      </c>
      <c r="C61" s="211"/>
      <c r="D61" s="211"/>
      <c r="E61" s="211"/>
      <c r="F61" s="211"/>
      <c r="G61" s="211"/>
      <c r="H61" s="211"/>
      <c r="I61" s="213"/>
      <c r="J61" s="211"/>
      <c r="K61" s="211"/>
      <c r="L61" s="211"/>
      <c r="M61" s="211"/>
      <c r="N61" s="211"/>
      <c r="O61" s="211"/>
      <c r="P61" s="211"/>
      <c r="Q61" s="213"/>
      <c r="R61" s="211"/>
      <c r="S61" s="211"/>
      <c r="T61" s="211"/>
      <c r="U61" s="211"/>
      <c r="V61" s="211"/>
      <c r="W61" s="211"/>
      <c r="X61" s="211"/>
      <c r="Y61" s="170"/>
      <c r="Z61" s="170"/>
      <c r="AA61" s="167"/>
      <c r="AB61" s="167"/>
      <c r="AC61" s="167"/>
      <c r="AD61" s="167"/>
      <c r="AE61" s="167"/>
      <c r="AF61" s="167"/>
      <c r="AG61" s="167"/>
      <c r="AH61" s="167"/>
      <c r="AI61" s="167"/>
    </row>
    <row r="62" spans="1:35" ht="22.5" customHeight="1">
      <c r="A62" s="170"/>
      <c r="B62" s="213"/>
      <c r="C62" s="213"/>
      <c r="D62" s="213"/>
      <c r="E62" s="213"/>
      <c r="F62" s="213"/>
      <c r="G62" s="213"/>
      <c r="H62" s="213"/>
      <c r="I62" s="213"/>
      <c r="J62" s="213"/>
      <c r="K62" s="213"/>
      <c r="L62" s="213"/>
      <c r="M62" s="213"/>
      <c r="N62" s="213"/>
      <c r="O62" s="213"/>
      <c r="P62" s="213"/>
      <c r="Q62" s="213"/>
      <c r="R62" s="213"/>
      <c r="S62" s="213"/>
      <c r="T62" s="213"/>
      <c r="U62" s="213"/>
      <c r="V62" s="213"/>
      <c r="W62" s="213"/>
      <c r="X62" s="213"/>
      <c r="Y62" s="170"/>
      <c r="Z62" s="170"/>
      <c r="AA62" s="167"/>
      <c r="AB62" s="167"/>
      <c r="AC62" s="167"/>
      <c r="AD62" s="167"/>
      <c r="AE62" s="167"/>
      <c r="AF62" s="167"/>
      <c r="AG62" s="167"/>
      <c r="AH62" s="167"/>
      <c r="AI62" s="167"/>
    </row>
    <row r="63" spans="1:35" ht="22.5" customHeight="1">
      <c r="A63" s="170"/>
      <c r="B63" s="561" t="s">
        <v>3637</v>
      </c>
      <c r="C63" s="562"/>
      <c r="D63" s="562"/>
      <c r="E63" s="562"/>
      <c r="F63" s="562"/>
      <c r="G63" s="562"/>
      <c r="H63" s="562"/>
      <c r="I63" s="216"/>
      <c r="J63" s="561" t="s">
        <v>3636</v>
      </c>
      <c r="K63" s="562"/>
      <c r="L63" s="562"/>
      <c r="M63" s="562"/>
      <c r="N63" s="562"/>
      <c r="O63" s="562"/>
      <c r="P63" s="562"/>
      <c r="Q63" s="216"/>
      <c r="R63" s="561" t="s">
        <v>3635</v>
      </c>
      <c r="S63" s="562"/>
      <c r="T63" s="562"/>
      <c r="U63" s="562"/>
      <c r="V63" s="562"/>
      <c r="W63" s="562"/>
      <c r="X63" s="562"/>
      <c r="Y63" s="170"/>
      <c r="Z63" s="170"/>
      <c r="AA63" s="167"/>
      <c r="AB63" s="167"/>
      <c r="AC63" s="167"/>
      <c r="AD63" s="167"/>
      <c r="AE63" s="167"/>
      <c r="AF63" s="167"/>
      <c r="AG63" s="167"/>
      <c r="AH63" s="167"/>
      <c r="AI63" s="167"/>
    </row>
    <row r="64" spans="1:35" ht="22.5" customHeight="1">
      <c r="A64" s="170"/>
      <c r="B64" s="215" t="s">
        <v>3631</v>
      </c>
      <c r="C64" s="215" t="s">
        <v>3630</v>
      </c>
      <c r="D64" s="215" t="s">
        <v>3629</v>
      </c>
      <c r="E64" s="215" t="s">
        <v>3628</v>
      </c>
      <c r="F64" s="215" t="s">
        <v>3627</v>
      </c>
      <c r="G64" s="215" t="s">
        <v>3626</v>
      </c>
      <c r="H64" s="215" t="s">
        <v>3625</v>
      </c>
      <c r="I64" s="213"/>
      <c r="J64" s="215" t="s">
        <v>3631</v>
      </c>
      <c r="K64" s="215" t="s">
        <v>3630</v>
      </c>
      <c r="L64" s="215" t="s">
        <v>3629</v>
      </c>
      <c r="M64" s="215" t="s">
        <v>3628</v>
      </c>
      <c r="N64" s="215" t="s">
        <v>3627</v>
      </c>
      <c r="O64" s="215" t="s">
        <v>3626</v>
      </c>
      <c r="P64" s="215" t="s">
        <v>3625</v>
      </c>
      <c r="Q64" s="213"/>
      <c r="R64" s="215" t="s">
        <v>3631</v>
      </c>
      <c r="S64" s="215" t="s">
        <v>3630</v>
      </c>
      <c r="T64" s="215" t="s">
        <v>3629</v>
      </c>
      <c r="U64" s="215" t="s">
        <v>3628</v>
      </c>
      <c r="V64" s="215" t="s">
        <v>3627</v>
      </c>
      <c r="W64" s="215" t="s">
        <v>3626</v>
      </c>
      <c r="X64" s="215" t="s">
        <v>3625</v>
      </c>
      <c r="Y64" s="170"/>
      <c r="Z64" s="170"/>
      <c r="AA64" s="167"/>
      <c r="AB64" s="167"/>
      <c r="AC64" s="167"/>
      <c r="AD64" s="167"/>
      <c r="AE64" s="167"/>
      <c r="AF64" s="167"/>
      <c r="AG64" s="167"/>
      <c r="AH64" s="167"/>
      <c r="AI64" s="167"/>
    </row>
    <row r="65" spans="1:35" ht="22.5" customHeight="1">
      <c r="A65" s="170"/>
      <c r="B65" s="211"/>
      <c r="C65" s="211"/>
      <c r="D65" s="211"/>
      <c r="E65" s="211"/>
      <c r="F65" s="211"/>
      <c r="G65" s="211"/>
      <c r="H65" s="212">
        <v>1</v>
      </c>
      <c r="I65" s="213"/>
      <c r="J65" s="211"/>
      <c r="K65" s="211"/>
      <c r="L65" s="214">
        <v>1</v>
      </c>
      <c r="M65" s="214">
        <v>2</v>
      </c>
      <c r="N65" s="214">
        <v>3</v>
      </c>
      <c r="O65" s="214">
        <v>4</v>
      </c>
      <c r="P65" s="212">
        <v>5</v>
      </c>
      <c r="Q65" s="213"/>
      <c r="R65" s="211"/>
      <c r="S65" s="211"/>
      <c r="T65" s="211"/>
      <c r="U65" s="211"/>
      <c r="V65" s="211"/>
      <c r="W65" s="214">
        <v>1</v>
      </c>
      <c r="X65" s="212">
        <v>2</v>
      </c>
      <c r="Y65" s="170"/>
      <c r="Z65" s="170"/>
      <c r="AA65" s="167"/>
      <c r="AB65" s="167"/>
      <c r="AC65" s="167"/>
      <c r="AD65" s="167"/>
      <c r="AE65" s="167"/>
      <c r="AF65" s="167"/>
      <c r="AG65" s="167"/>
      <c r="AH65" s="167"/>
      <c r="AI65" s="167"/>
    </row>
    <row r="66" spans="1:35" ht="22.5" customHeight="1">
      <c r="A66" s="170"/>
      <c r="B66" s="212">
        <v>2</v>
      </c>
      <c r="C66" s="214">
        <v>3</v>
      </c>
      <c r="D66" s="214">
        <v>4</v>
      </c>
      <c r="E66" s="214">
        <v>5</v>
      </c>
      <c r="F66" s="214">
        <v>6</v>
      </c>
      <c r="G66" s="214">
        <v>7</v>
      </c>
      <c r="H66" s="212">
        <v>8</v>
      </c>
      <c r="I66" s="213"/>
      <c r="J66" s="212">
        <v>6</v>
      </c>
      <c r="K66" s="214">
        <v>7</v>
      </c>
      <c r="L66" s="214">
        <v>8</v>
      </c>
      <c r="M66" s="214">
        <v>9</v>
      </c>
      <c r="N66" s="214">
        <v>10</v>
      </c>
      <c r="O66" s="214">
        <v>11</v>
      </c>
      <c r="P66" s="212">
        <v>12</v>
      </c>
      <c r="Q66" s="213"/>
      <c r="R66" s="212">
        <v>3</v>
      </c>
      <c r="S66" s="214">
        <v>4</v>
      </c>
      <c r="T66" s="214">
        <v>5</v>
      </c>
      <c r="U66" s="214">
        <v>6</v>
      </c>
      <c r="V66" s="214">
        <v>7</v>
      </c>
      <c r="W66" s="214">
        <v>8</v>
      </c>
      <c r="X66" s="212">
        <v>9</v>
      </c>
      <c r="Y66" s="170"/>
      <c r="Z66" s="170"/>
      <c r="AA66" s="167"/>
      <c r="AB66" s="167"/>
      <c r="AC66" s="167"/>
      <c r="AD66" s="167"/>
      <c r="AE66" s="167"/>
      <c r="AF66" s="167"/>
      <c r="AG66" s="167"/>
      <c r="AH66" s="167"/>
      <c r="AI66" s="167"/>
    </row>
    <row r="67" spans="1:35" ht="22.5" customHeight="1">
      <c r="A67" s="170"/>
      <c r="B67" s="212">
        <v>9</v>
      </c>
      <c r="C67" s="214">
        <v>10</v>
      </c>
      <c r="D67" s="214">
        <v>11</v>
      </c>
      <c r="E67" s="214">
        <v>12</v>
      </c>
      <c r="F67" s="214">
        <v>13</v>
      </c>
      <c r="G67" s="214">
        <v>14</v>
      </c>
      <c r="H67" s="212">
        <v>15</v>
      </c>
      <c r="I67" s="213"/>
      <c r="J67" s="212">
        <v>13</v>
      </c>
      <c r="K67" s="214">
        <v>14</v>
      </c>
      <c r="L67" s="214">
        <v>15</v>
      </c>
      <c r="M67" s="214">
        <v>16</v>
      </c>
      <c r="N67" s="214">
        <v>17</v>
      </c>
      <c r="O67" s="214">
        <v>18</v>
      </c>
      <c r="P67" s="212">
        <v>19</v>
      </c>
      <c r="Q67" s="213"/>
      <c r="R67" s="212">
        <v>10</v>
      </c>
      <c r="S67" s="214">
        <v>11</v>
      </c>
      <c r="T67" s="214">
        <v>12</v>
      </c>
      <c r="U67" s="214">
        <v>13</v>
      </c>
      <c r="V67" s="214">
        <v>14</v>
      </c>
      <c r="W67" s="214">
        <v>15</v>
      </c>
      <c r="X67" s="212">
        <v>16</v>
      </c>
      <c r="Y67" s="170"/>
      <c r="Z67" s="170"/>
      <c r="AA67" s="167"/>
      <c r="AB67" s="167"/>
      <c r="AC67" s="167"/>
      <c r="AD67" s="167"/>
      <c r="AE67" s="167"/>
      <c r="AF67" s="167"/>
      <c r="AG67" s="167"/>
      <c r="AH67" s="167"/>
      <c r="AI67" s="167"/>
    </row>
    <row r="68" spans="1:35" ht="22.5" customHeight="1">
      <c r="A68" s="170"/>
      <c r="B68" s="212">
        <v>16</v>
      </c>
      <c r="C68" s="214">
        <v>17</v>
      </c>
      <c r="D68" s="214">
        <v>18</v>
      </c>
      <c r="E68" s="214">
        <v>19</v>
      </c>
      <c r="F68" s="214">
        <v>20</v>
      </c>
      <c r="G68" s="214">
        <v>21</v>
      </c>
      <c r="H68" s="212">
        <v>22</v>
      </c>
      <c r="I68" s="213"/>
      <c r="J68" s="212">
        <v>20</v>
      </c>
      <c r="K68" s="214">
        <v>21</v>
      </c>
      <c r="L68" s="214">
        <v>22</v>
      </c>
      <c r="M68" s="214">
        <v>23</v>
      </c>
      <c r="N68" s="214">
        <v>24</v>
      </c>
      <c r="O68" s="214">
        <v>25</v>
      </c>
      <c r="P68" s="212">
        <v>26</v>
      </c>
      <c r="Q68" s="213"/>
      <c r="R68" s="212">
        <v>17</v>
      </c>
      <c r="S68" s="214">
        <v>18</v>
      </c>
      <c r="T68" s="214">
        <v>19</v>
      </c>
      <c r="U68" s="214">
        <v>20</v>
      </c>
      <c r="V68" s="214">
        <v>21</v>
      </c>
      <c r="W68" s="214">
        <v>22</v>
      </c>
      <c r="X68" s="212">
        <v>23</v>
      </c>
      <c r="Y68" s="170"/>
      <c r="Z68" s="170"/>
      <c r="AA68" s="167"/>
      <c r="AB68" s="167"/>
      <c r="AC68" s="167"/>
      <c r="AD68" s="167"/>
      <c r="AE68" s="167"/>
      <c r="AF68" s="167"/>
      <c r="AG68" s="167"/>
      <c r="AH68" s="167"/>
      <c r="AI68" s="167"/>
    </row>
    <row r="69" spans="1:35" ht="22.5" customHeight="1">
      <c r="A69" s="170"/>
      <c r="B69" s="212">
        <v>23</v>
      </c>
      <c r="C69" s="214">
        <v>24</v>
      </c>
      <c r="D69" s="214">
        <v>25</v>
      </c>
      <c r="E69" s="214">
        <v>26</v>
      </c>
      <c r="F69" s="214">
        <v>27</v>
      </c>
      <c r="G69" s="214">
        <v>28</v>
      </c>
      <c r="H69" s="212">
        <v>29</v>
      </c>
      <c r="I69" s="213"/>
      <c r="J69" s="212">
        <v>27</v>
      </c>
      <c r="K69" s="214">
        <v>28</v>
      </c>
      <c r="L69" s="214">
        <v>29</v>
      </c>
      <c r="M69" s="214">
        <v>30</v>
      </c>
      <c r="N69" s="214">
        <v>31</v>
      </c>
      <c r="O69" s="211"/>
      <c r="P69" s="211"/>
      <c r="Q69" s="213"/>
      <c r="R69" s="212">
        <v>24</v>
      </c>
      <c r="S69" s="214">
        <v>25</v>
      </c>
      <c r="T69" s="214">
        <v>26</v>
      </c>
      <c r="U69" s="214">
        <v>27</v>
      </c>
      <c r="V69" s="214">
        <v>28</v>
      </c>
      <c r="W69" s="214">
        <v>29</v>
      </c>
      <c r="X69" s="212">
        <v>30</v>
      </c>
      <c r="Y69" s="170"/>
      <c r="Z69" s="170"/>
      <c r="AA69" s="167"/>
      <c r="AB69" s="167"/>
      <c r="AC69" s="167"/>
      <c r="AD69" s="167"/>
      <c r="AE69" s="167"/>
      <c r="AF69" s="167"/>
      <c r="AG69" s="167"/>
      <c r="AH69" s="167"/>
      <c r="AI69" s="167"/>
    </row>
    <row r="70" spans="1:35" ht="22.5" customHeight="1">
      <c r="A70" s="170"/>
      <c r="B70" s="212">
        <v>30</v>
      </c>
      <c r="C70" s="214">
        <v>31</v>
      </c>
      <c r="D70" s="211"/>
      <c r="E70" s="211"/>
      <c r="F70" s="211"/>
      <c r="G70" s="211"/>
      <c r="H70" s="211"/>
      <c r="I70" s="213"/>
      <c r="J70" s="211"/>
      <c r="K70" s="211"/>
      <c r="L70" s="211"/>
      <c r="M70" s="211"/>
      <c r="N70" s="211"/>
      <c r="O70" s="211"/>
      <c r="P70" s="211"/>
      <c r="Q70" s="213"/>
      <c r="R70" s="211"/>
      <c r="S70" s="211"/>
      <c r="T70" s="211"/>
      <c r="U70" s="211"/>
      <c r="V70" s="211"/>
      <c r="W70" s="211"/>
      <c r="X70" s="211"/>
      <c r="Y70" s="170"/>
      <c r="Z70" s="170"/>
      <c r="AA70" s="167"/>
      <c r="AB70" s="167"/>
      <c r="AC70" s="167"/>
      <c r="AD70" s="167"/>
      <c r="AE70" s="167"/>
      <c r="AF70" s="167"/>
      <c r="AG70" s="167"/>
      <c r="AH70" s="167"/>
      <c r="AI70" s="167"/>
    </row>
    <row r="71" spans="1:35" ht="22.5" customHeight="1">
      <c r="A71" s="170"/>
      <c r="B71" s="213"/>
      <c r="C71" s="213"/>
      <c r="D71" s="213"/>
      <c r="E71" s="213"/>
      <c r="F71" s="213"/>
      <c r="G71" s="213"/>
      <c r="H71" s="213"/>
      <c r="I71" s="213"/>
      <c r="J71" s="213"/>
      <c r="K71" s="213"/>
      <c r="L71" s="213"/>
      <c r="M71" s="213"/>
      <c r="N71" s="213"/>
      <c r="O71" s="213"/>
      <c r="P71" s="213"/>
      <c r="Q71" s="213"/>
      <c r="R71" s="213"/>
      <c r="S71" s="213"/>
      <c r="T71" s="213"/>
      <c r="U71" s="213"/>
      <c r="V71" s="213"/>
      <c r="W71" s="213"/>
      <c r="X71" s="213"/>
      <c r="Y71" s="170"/>
      <c r="Z71" s="170"/>
      <c r="AA71" s="167"/>
      <c r="AB71" s="167"/>
      <c r="AC71" s="167"/>
      <c r="AD71" s="167"/>
      <c r="AE71" s="167"/>
      <c r="AF71" s="167"/>
      <c r="AG71" s="167"/>
      <c r="AH71" s="167"/>
      <c r="AI71" s="167"/>
    </row>
    <row r="72" spans="1:35" ht="22.5" customHeight="1">
      <c r="A72" s="170"/>
      <c r="B72" s="561" t="s">
        <v>3634</v>
      </c>
      <c r="C72" s="562"/>
      <c r="D72" s="562"/>
      <c r="E72" s="562"/>
      <c r="F72" s="562"/>
      <c r="G72" s="562"/>
      <c r="H72" s="562"/>
      <c r="I72" s="216"/>
      <c r="J72" s="561" t="s">
        <v>3633</v>
      </c>
      <c r="K72" s="562"/>
      <c r="L72" s="562"/>
      <c r="M72" s="562"/>
      <c r="N72" s="562"/>
      <c r="O72" s="562"/>
      <c r="P72" s="562"/>
      <c r="Q72" s="216"/>
      <c r="R72" s="561" t="s">
        <v>3632</v>
      </c>
      <c r="S72" s="562"/>
      <c r="T72" s="562"/>
      <c r="U72" s="562"/>
      <c r="V72" s="562"/>
      <c r="W72" s="562"/>
      <c r="X72" s="562"/>
      <c r="Y72" s="170"/>
      <c r="Z72" s="170"/>
      <c r="AA72" s="167"/>
      <c r="AB72" s="167"/>
      <c r="AC72" s="167"/>
      <c r="AD72" s="167"/>
      <c r="AE72" s="167"/>
      <c r="AF72" s="167"/>
      <c r="AG72" s="167"/>
      <c r="AH72" s="167"/>
      <c r="AI72" s="167"/>
    </row>
    <row r="73" spans="1:35" ht="22.5" customHeight="1">
      <c r="A73" s="170"/>
      <c r="B73" s="215" t="s">
        <v>3631</v>
      </c>
      <c r="C73" s="215" t="s">
        <v>3630</v>
      </c>
      <c r="D73" s="215" t="s">
        <v>3629</v>
      </c>
      <c r="E73" s="215" t="s">
        <v>3628</v>
      </c>
      <c r="F73" s="215" t="s">
        <v>3627</v>
      </c>
      <c r="G73" s="215" t="s">
        <v>3626</v>
      </c>
      <c r="H73" s="215" t="s">
        <v>3625</v>
      </c>
      <c r="I73" s="213"/>
      <c r="J73" s="215" t="s">
        <v>3631</v>
      </c>
      <c r="K73" s="215" t="s">
        <v>3630</v>
      </c>
      <c r="L73" s="215" t="s">
        <v>3629</v>
      </c>
      <c r="M73" s="215" t="s">
        <v>3628</v>
      </c>
      <c r="N73" s="215" t="s">
        <v>3627</v>
      </c>
      <c r="O73" s="215" t="s">
        <v>3626</v>
      </c>
      <c r="P73" s="215" t="s">
        <v>3625</v>
      </c>
      <c r="Q73" s="213"/>
      <c r="R73" s="215" t="s">
        <v>3631</v>
      </c>
      <c r="S73" s="215" t="s">
        <v>3630</v>
      </c>
      <c r="T73" s="215" t="s">
        <v>3629</v>
      </c>
      <c r="U73" s="215" t="s">
        <v>3628</v>
      </c>
      <c r="V73" s="215" t="s">
        <v>3627</v>
      </c>
      <c r="W73" s="215" t="s">
        <v>3626</v>
      </c>
      <c r="X73" s="215" t="s">
        <v>3625</v>
      </c>
      <c r="Y73" s="170"/>
      <c r="Z73" s="170"/>
      <c r="AA73" s="167"/>
      <c r="AB73" s="167"/>
      <c r="AC73" s="167"/>
      <c r="AD73" s="167"/>
      <c r="AE73" s="167"/>
      <c r="AF73" s="167"/>
      <c r="AG73" s="167"/>
      <c r="AH73" s="167"/>
      <c r="AI73" s="167"/>
    </row>
    <row r="74" spans="1:35" ht="22.5" customHeight="1">
      <c r="A74" s="170"/>
      <c r="B74" s="212">
        <v>1</v>
      </c>
      <c r="C74" s="214">
        <v>2</v>
      </c>
      <c r="D74" s="214">
        <v>3</v>
      </c>
      <c r="E74" s="214">
        <v>4</v>
      </c>
      <c r="F74" s="214">
        <v>5</v>
      </c>
      <c r="G74" s="214">
        <v>6</v>
      </c>
      <c r="H74" s="212">
        <v>7</v>
      </c>
      <c r="I74" s="213"/>
      <c r="J74" s="211"/>
      <c r="K74" s="211"/>
      <c r="L74" s="211"/>
      <c r="M74" s="214">
        <v>1</v>
      </c>
      <c r="N74" s="214">
        <v>2</v>
      </c>
      <c r="O74" s="214">
        <v>3</v>
      </c>
      <c r="P74" s="212">
        <v>4</v>
      </c>
      <c r="Q74" s="213"/>
      <c r="R74" s="211"/>
      <c r="S74" s="211"/>
      <c r="T74" s="211"/>
      <c r="U74" s="211"/>
      <c r="V74" s="211"/>
      <c r="W74" s="214">
        <v>1</v>
      </c>
      <c r="X74" s="212">
        <v>2</v>
      </c>
      <c r="Y74" s="170"/>
      <c r="Z74" s="170"/>
      <c r="AA74" s="167"/>
      <c r="AB74" s="167"/>
      <c r="AC74" s="167"/>
      <c r="AD74" s="167"/>
      <c r="AE74" s="167"/>
      <c r="AF74" s="167"/>
      <c r="AG74" s="167"/>
      <c r="AH74" s="167"/>
      <c r="AI74" s="167"/>
    </row>
    <row r="75" spans="1:35" ht="22.5" customHeight="1">
      <c r="A75" s="170"/>
      <c r="B75" s="212">
        <v>8</v>
      </c>
      <c r="C75" s="214">
        <v>9</v>
      </c>
      <c r="D75" s="214">
        <v>10</v>
      </c>
      <c r="E75" s="214">
        <v>11</v>
      </c>
      <c r="F75" s="214">
        <v>12</v>
      </c>
      <c r="G75" s="214">
        <v>13</v>
      </c>
      <c r="H75" s="212">
        <v>14</v>
      </c>
      <c r="I75" s="213"/>
      <c r="J75" s="212">
        <v>5</v>
      </c>
      <c r="K75" s="214">
        <v>6</v>
      </c>
      <c r="L75" s="214">
        <v>7</v>
      </c>
      <c r="M75" s="214">
        <v>8</v>
      </c>
      <c r="N75" s="214">
        <v>9</v>
      </c>
      <c r="O75" s="214">
        <v>10</v>
      </c>
      <c r="P75" s="212">
        <v>11</v>
      </c>
      <c r="Q75" s="213"/>
      <c r="R75" s="212">
        <v>3</v>
      </c>
      <c r="S75" s="214">
        <v>4</v>
      </c>
      <c r="T75" s="214">
        <v>5</v>
      </c>
      <c r="U75" s="214">
        <v>6</v>
      </c>
      <c r="V75" s="214">
        <v>7</v>
      </c>
      <c r="W75" s="214">
        <v>8</v>
      </c>
      <c r="X75" s="212">
        <v>9</v>
      </c>
      <c r="Y75" s="170"/>
      <c r="Z75" s="170"/>
      <c r="AA75" s="167"/>
      <c r="AB75" s="167"/>
      <c r="AC75" s="167"/>
      <c r="AD75" s="167"/>
      <c r="AE75" s="167"/>
      <c r="AF75" s="167"/>
      <c r="AG75" s="167"/>
      <c r="AH75" s="167"/>
      <c r="AI75" s="167"/>
    </row>
    <row r="76" spans="1:35" ht="22.5" customHeight="1">
      <c r="A76" s="170"/>
      <c r="B76" s="212">
        <v>15</v>
      </c>
      <c r="C76" s="214">
        <v>16</v>
      </c>
      <c r="D76" s="214">
        <v>17</v>
      </c>
      <c r="E76" s="214">
        <v>18</v>
      </c>
      <c r="F76" s="214">
        <v>19</v>
      </c>
      <c r="G76" s="214">
        <v>20</v>
      </c>
      <c r="H76" s="212">
        <v>21</v>
      </c>
      <c r="I76" s="213"/>
      <c r="J76" s="212">
        <v>12</v>
      </c>
      <c r="K76" s="214">
        <v>13</v>
      </c>
      <c r="L76" s="214">
        <v>14</v>
      </c>
      <c r="M76" s="214">
        <v>15</v>
      </c>
      <c r="N76" s="214">
        <v>16</v>
      </c>
      <c r="O76" s="214">
        <v>17</v>
      </c>
      <c r="P76" s="212">
        <v>18</v>
      </c>
      <c r="Q76" s="213"/>
      <c r="R76" s="212">
        <v>10</v>
      </c>
      <c r="S76" s="214">
        <v>11</v>
      </c>
      <c r="T76" s="214">
        <v>12</v>
      </c>
      <c r="U76" s="214">
        <v>13</v>
      </c>
      <c r="V76" s="214">
        <v>14</v>
      </c>
      <c r="W76" s="214">
        <v>15</v>
      </c>
      <c r="X76" s="212">
        <v>16</v>
      </c>
      <c r="Y76" s="170"/>
      <c r="Z76" s="170"/>
      <c r="AA76" s="167"/>
      <c r="AB76" s="167"/>
      <c r="AC76" s="167"/>
      <c r="AD76" s="167"/>
      <c r="AE76" s="167"/>
      <c r="AF76" s="167"/>
      <c r="AG76" s="167"/>
      <c r="AH76" s="167"/>
      <c r="AI76" s="167"/>
    </row>
    <row r="77" spans="1:35" ht="22.5" customHeight="1">
      <c r="A77" s="170"/>
      <c r="B77" s="212">
        <v>22</v>
      </c>
      <c r="C77" s="214">
        <v>23</v>
      </c>
      <c r="D77" s="214">
        <v>24</v>
      </c>
      <c r="E77" s="214">
        <v>25</v>
      </c>
      <c r="F77" s="214">
        <v>26</v>
      </c>
      <c r="G77" s="214">
        <v>27</v>
      </c>
      <c r="H77" s="212">
        <v>28</v>
      </c>
      <c r="I77" s="213"/>
      <c r="J77" s="212">
        <v>19</v>
      </c>
      <c r="K77" s="214">
        <v>20</v>
      </c>
      <c r="L77" s="214">
        <v>21</v>
      </c>
      <c r="M77" s="214">
        <v>22</v>
      </c>
      <c r="N77" s="214">
        <v>23</v>
      </c>
      <c r="O77" s="214">
        <v>24</v>
      </c>
      <c r="P77" s="212">
        <v>25</v>
      </c>
      <c r="Q77" s="213"/>
      <c r="R77" s="212">
        <v>17</v>
      </c>
      <c r="S77" s="214">
        <v>18</v>
      </c>
      <c r="T77" s="214">
        <v>19</v>
      </c>
      <c r="U77" s="214">
        <v>20</v>
      </c>
      <c r="V77" s="214">
        <v>21</v>
      </c>
      <c r="W77" s="214">
        <v>22</v>
      </c>
      <c r="X77" s="212">
        <v>23</v>
      </c>
      <c r="Y77" s="170"/>
      <c r="Z77" s="170"/>
      <c r="AA77" s="167"/>
      <c r="AB77" s="167"/>
      <c r="AC77" s="167"/>
      <c r="AD77" s="167"/>
      <c r="AE77" s="167"/>
      <c r="AF77" s="167"/>
      <c r="AG77" s="167"/>
      <c r="AH77" s="167"/>
      <c r="AI77" s="167"/>
    </row>
    <row r="78" spans="1:35" ht="22.5" customHeight="1">
      <c r="A78" s="170"/>
      <c r="B78" s="212">
        <v>29</v>
      </c>
      <c r="C78" s="214">
        <v>30</v>
      </c>
      <c r="D78" s="214">
        <v>31</v>
      </c>
      <c r="E78" s="211"/>
      <c r="F78" s="211"/>
      <c r="G78" s="211"/>
      <c r="H78" s="211"/>
      <c r="I78" s="213"/>
      <c r="J78" s="212">
        <v>26</v>
      </c>
      <c r="K78" s="214">
        <v>27</v>
      </c>
      <c r="L78" s="214">
        <v>28</v>
      </c>
      <c r="M78" s="214">
        <v>29</v>
      </c>
      <c r="N78" s="214">
        <v>30</v>
      </c>
      <c r="O78" s="211"/>
      <c r="P78" s="211"/>
      <c r="Q78" s="213"/>
      <c r="R78" s="212">
        <v>24</v>
      </c>
      <c r="S78" s="214">
        <v>25</v>
      </c>
      <c r="T78" s="214">
        <v>26</v>
      </c>
      <c r="U78" s="214">
        <v>27</v>
      </c>
      <c r="V78" s="214">
        <v>28</v>
      </c>
      <c r="W78" s="214">
        <v>29</v>
      </c>
      <c r="X78" s="212">
        <v>30</v>
      </c>
      <c r="Y78" s="170"/>
      <c r="Z78" s="170"/>
      <c r="AA78" s="167"/>
      <c r="AB78" s="167"/>
      <c r="AC78" s="167"/>
      <c r="AD78" s="167"/>
      <c r="AE78" s="167"/>
      <c r="AF78" s="167"/>
      <c r="AG78" s="167"/>
      <c r="AH78" s="167"/>
      <c r="AI78" s="167"/>
    </row>
    <row r="79" spans="1:35" ht="22.5" customHeight="1">
      <c r="A79" s="170"/>
      <c r="B79" s="211"/>
      <c r="C79" s="211"/>
      <c r="D79" s="211"/>
      <c r="E79" s="211"/>
      <c r="F79" s="211"/>
      <c r="G79" s="211"/>
      <c r="H79" s="211"/>
      <c r="I79" s="213"/>
      <c r="J79" s="211"/>
      <c r="K79" s="211"/>
      <c r="L79" s="211"/>
      <c r="M79" s="211"/>
      <c r="N79" s="211"/>
      <c r="O79" s="211"/>
      <c r="P79" s="211"/>
      <c r="Q79" s="213"/>
      <c r="R79" s="212">
        <v>31</v>
      </c>
      <c r="S79" s="211"/>
      <c r="T79" s="211"/>
      <c r="U79" s="211"/>
      <c r="V79" s="211"/>
      <c r="W79" s="211"/>
      <c r="X79" s="211"/>
      <c r="Y79" s="170"/>
      <c r="Z79" s="170"/>
      <c r="AA79" s="167"/>
      <c r="AB79" s="167"/>
      <c r="AC79" s="167"/>
      <c r="AD79" s="167"/>
      <c r="AE79" s="167"/>
      <c r="AF79" s="167"/>
      <c r="AG79" s="167"/>
      <c r="AH79" s="167"/>
      <c r="AI79" s="167"/>
    </row>
    <row r="80" spans="1:35" ht="22.5" customHeight="1">
      <c r="A80" s="170"/>
      <c r="B80" s="170"/>
      <c r="C80" s="170"/>
      <c r="D80" s="170"/>
      <c r="E80" s="170"/>
      <c r="F80" s="170"/>
      <c r="G80" s="170"/>
      <c r="H80" s="170"/>
      <c r="I80" s="170"/>
      <c r="J80" s="170"/>
      <c r="K80" s="170"/>
      <c r="L80" s="170"/>
      <c r="M80" s="170"/>
      <c r="N80" s="170"/>
      <c r="O80" s="170"/>
      <c r="P80" s="170"/>
      <c r="Q80" s="170"/>
      <c r="R80" s="170"/>
      <c r="S80" s="170"/>
      <c r="T80" s="170"/>
      <c r="U80" s="170"/>
      <c r="V80" s="170"/>
      <c r="W80" s="170"/>
      <c r="X80" s="170"/>
      <c r="Y80" s="170"/>
      <c r="Z80" s="170"/>
      <c r="AA80" s="167"/>
      <c r="AB80" s="167"/>
      <c r="AC80" s="167"/>
      <c r="AD80" s="167"/>
      <c r="AE80" s="167"/>
      <c r="AF80" s="167"/>
      <c r="AG80" s="167"/>
      <c r="AH80" s="167"/>
      <c r="AI80" s="167"/>
    </row>
    <row r="81" spans="1:35" ht="22.5" customHeight="1">
      <c r="A81" s="170"/>
      <c r="B81" s="170"/>
      <c r="C81" s="170"/>
      <c r="D81" s="170"/>
      <c r="E81" s="170"/>
      <c r="F81" s="170"/>
      <c r="G81" s="170"/>
      <c r="H81" s="170"/>
      <c r="I81" s="170"/>
      <c r="J81" s="210"/>
      <c r="K81" s="169" t="s">
        <v>3624</v>
      </c>
      <c r="L81" s="170"/>
      <c r="M81" s="167"/>
      <c r="N81" s="209"/>
      <c r="O81" s="169" t="s">
        <v>3623</v>
      </c>
      <c r="P81" s="170"/>
      <c r="Q81" s="170"/>
      <c r="R81" s="170"/>
      <c r="S81" s="170"/>
      <c r="T81" s="170"/>
      <c r="U81" s="170"/>
      <c r="V81" s="170"/>
      <c r="W81" s="170"/>
      <c r="X81" s="170"/>
      <c r="Y81" s="170"/>
      <c r="Z81" s="170"/>
      <c r="AA81" s="167"/>
      <c r="AB81" s="167"/>
      <c r="AC81" s="167"/>
      <c r="AD81" s="167"/>
      <c r="AE81" s="167"/>
      <c r="AF81" s="167"/>
      <c r="AG81" s="167"/>
      <c r="AH81" s="167"/>
      <c r="AI81" s="167"/>
    </row>
    <row r="82" spans="1:35" ht="22.5" customHeight="1">
      <c r="A82" s="170"/>
      <c r="B82" s="170"/>
      <c r="C82" s="170"/>
      <c r="D82" s="170"/>
      <c r="E82" s="170"/>
      <c r="F82" s="170"/>
      <c r="G82" s="170"/>
      <c r="H82" s="170"/>
      <c r="I82" s="170"/>
      <c r="J82" s="167"/>
      <c r="K82" s="167"/>
      <c r="L82" s="170"/>
      <c r="M82" s="170"/>
      <c r="N82" s="170"/>
      <c r="O82" s="170"/>
      <c r="P82" s="170"/>
      <c r="Q82" s="170"/>
      <c r="R82" s="170"/>
      <c r="S82" s="170"/>
      <c r="T82" s="170"/>
      <c r="U82" s="170"/>
      <c r="V82" s="170"/>
      <c r="W82" s="170"/>
      <c r="X82" s="170"/>
      <c r="Y82" s="170"/>
      <c r="Z82" s="170"/>
      <c r="AA82" s="167"/>
      <c r="AB82" s="167"/>
      <c r="AC82" s="167"/>
      <c r="AD82" s="167"/>
      <c r="AE82" s="167"/>
      <c r="AF82" s="167"/>
      <c r="AG82" s="167"/>
      <c r="AH82" s="167"/>
      <c r="AI82" s="167"/>
    </row>
    <row r="83" spans="1:35" ht="22.5" customHeight="1">
      <c r="A83" s="170"/>
      <c r="B83" s="170"/>
      <c r="C83" s="170"/>
      <c r="D83" s="170"/>
      <c r="E83" s="170"/>
      <c r="F83" s="170"/>
      <c r="G83" s="170"/>
      <c r="H83" s="170"/>
      <c r="I83" s="170"/>
      <c r="J83" s="170"/>
      <c r="K83" s="170"/>
      <c r="L83" s="170"/>
      <c r="M83" s="170"/>
      <c r="N83" s="170"/>
      <c r="O83" s="170"/>
      <c r="P83" s="170"/>
      <c r="Q83" s="170"/>
      <c r="R83" s="170"/>
      <c r="S83" s="170"/>
      <c r="T83" s="170"/>
      <c r="U83" s="170"/>
      <c r="V83" s="170"/>
      <c r="W83" s="170"/>
      <c r="X83" s="170"/>
      <c r="Y83" s="170"/>
      <c r="Z83" s="170"/>
      <c r="AA83" s="167"/>
      <c r="AB83" s="167"/>
      <c r="AC83" s="167"/>
      <c r="AD83" s="167"/>
      <c r="AE83" s="167"/>
      <c r="AF83" s="167"/>
      <c r="AG83" s="167"/>
      <c r="AH83" s="167"/>
      <c r="AI83" s="167"/>
    </row>
    <row r="84" spans="1:35" ht="22.5" customHeight="1">
      <c r="A84" s="170"/>
      <c r="B84" s="170"/>
      <c r="C84" s="170"/>
      <c r="D84" s="170"/>
      <c r="E84" s="170"/>
      <c r="F84" s="170"/>
      <c r="G84" s="170"/>
      <c r="H84" s="170"/>
      <c r="I84" s="170"/>
      <c r="J84" s="170"/>
      <c r="K84" s="170"/>
      <c r="L84" s="170"/>
      <c r="M84" s="170"/>
      <c r="N84" s="170"/>
      <c r="O84" s="170"/>
      <c r="P84" s="170"/>
      <c r="Q84" s="170"/>
      <c r="R84" s="170"/>
      <c r="S84" s="170"/>
      <c r="T84" s="170"/>
      <c r="U84" s="170"/>
      <c r="V84" s="170"/>
      <c r="W84" s="170"/>
      <c r="X84" s="170"/>
      <c r="Y84" s="170"/>
      <c r="Z84" s="170"/>
      <c r="AA84" s="167"/>
      <c r="AB84" s="167"/>
      <c r="AC84" s="167"/>
      <c r="AD84" s="167"/>
      <c r="AE84" s="167"/>
      <c r="AF84" s="167"/>
      <c r="AG84" s="167"/>
      <c r="AH84" s="167"/>
      <c r="AI84" s="167"/>
    </row>
    <row r="85" spans="1:35" ht="22.5" customHeight="1">
      <c r="A85" s="170"/>
      <c r="B85" s="170"/>
      <c r="C85" s="170"/>
      <c r="D85" s="170"/>
      <c r="E85" s="170"/>
      <c r="F85" s="170"/>
      <c r="G85" s="170"/>
      <c r="H85" s="170"/>
      <c r="I85" s="170"/>
      <c r="J85" s="170"/>
      <c r="K85" s="170"/>
      <c r="L85" s="170"/>
      <c r="M85" s="170"/>
      <c r="N85" s="170"/>
      <c r="O85" s="170"/>
      <c r="P85" s="170"/>
      <c r="Q85" s="170"/>
      <c r="R85" s="170"/>
      <c r="S85" s="170"/>
      <c r="T85" s="170"/>
      <c r="U85" s="170"/>
      <c r="V85" s="170"/>
      <c r="W85" s="170"/>
      <c r="X85" s="170"/>
      <c r="Y85" s="170"/>
      <c r="Z85" s="170"/>
      <c r="AA85" s="167"/>
      <c r="AB85" s="167"/>
      <c r="AC85" s="167"/>
      <c r="AD85" s="167"/>
      <c r="AE85" s="167"/>
      <c r="AF85" s="167"/>
      <c r="AG85" s="167"/>
      <c r="AH85" s="167"/>
      <c r="AI85" s="167"/>
    </row>
    <row r="86" spans="1:35" ht="22.5" customHeight="1">
      <c r="A86" s="170"/>
      <c r="B86" s="170"/>
      <c r="C86" s="170"/>
      <c r="D86" s="170"/>
      <c r="E86" s="170"/>
      <c r="F86" s="170"/>
      <c r="G86" s="170"/>
      <c r="H86" s="170"/>
      <c r="I86" s="170"/>
      <c r="J86" s="170"/>
      <c r="K86" s="170"/>
      <c r="L86" s="170"/>
      <c r="M86" s="170"/>
      <c r="N86" s="170"/>
      <c r="O86" s="170"/>
      <c r="P86" s="170"/>
      <c r="Q86" s="170"/>
      <c r="R86" s="170"/>
      <c r="S86" s="170"/>
      <c r="T86" s="170"/>
      <c r="U86" s="170"/>
      <c r="V86" s="170"/>
      <c r="W86" s="170"/>
      <c r="X86" s="170"/>
      <c r="Y86" s="170"/>
      <c r="Z86" s="170"/>
      <c r="AA86" s="167"/>
      <c r="AB86" s="167"/>
      <c r="AC86" s="167"/>
      <c r="AD86" s="167"/>
      <c r="AE86" s="167"/>
      <c r="AF86" s="167"/>
      <c r="AG86" s="167"/>
      <c r="AH86" s="167"/>
      <c r="AI86" s="167"/>
    </row>
    <row r="87" spans="1:35" ht="22.5" customHeight="1">
      <c r="A87" s="170"/>
      <c r="B87" s="170"/>
      <c r="C87" s="170"/>
      <c r="D87" s="170"/>
      <c r="E87" s="170"/>
      <c r="F87" s="170"/>
      <c r="G87" s="170"/>
      <c r="H87" s="170"/>
      <c r="I87" s="170"/>
      <c r="J87" s="170"/>
      <c r="K87" s="170"/>
      <c r="L87" s="170"/>
      <c r="M87" s="170"/>
      <c r="N87" s="170"/>
      <c r="O87" s="170"/>
      <c r="P87" s="170"/>
      <c r="Q87" s="170"/>
      <c r="R87" s="170"/>
      <c r="S87" s="170"/>
      <c r="T87" s="170"/>
      <c r="U87" s="170"/>
      <c r="V87" s="170"/>
      <c r="W87" s="170"/>
      <c r="X87" s="170"/>
      <c r="Y87" s="170"/>
      <c r="Z87" s="170"/>
      <c r="AA87" s="167"/>
      <c r="AB87" s="167"/>
      <c r="AC87" s="167"/>
      <c r="AD87" s="167"/>
      <c r="AE87" s="167"/>
      <c r="AF87" s="167"/>
      <c r="AG87" s="167"/>
      <c r="AH87" s="167"/>
      <c r="AI87" s="167"/>
    </row>
    <row r="88" spans="1:35" ht="22.5" customHeight="1">
      <c r="A88" s="170"/>
      <c r="B88" s="170"/>
      <c r="C88" s="170"/>
      <c r="D88" s="170"/>
      <c r="E88" s="170"/>
      <c r="F88" s="170"/>
      <c r="G88" s="170"/>
      <c r="H88" s="170"/>
      <c r="I88" s="170"/>
      <c r="J88" s="170"/>
      <c r="K88" s="170"/>
      <c r="L88" s="170"/>
      <c r="M88" s="170"/>
      <c r="N88" s="170"/>
      <c r="O88" s="170"/>
      <c r="P88" s="170"/>
      <c r="Q88" s="170"/>
      <c r="R88" s="170"/>
      <c r="S88" s="170"/>
      <c r="T88" s="170"/>
      <c r="U88" s="170"/>
      <c r="V88" s="170"/>
      <c r="W88" s="170"/>
      <c r="X88" s="170"/>
      <c r="Y88" s="170"/>
      <c r="Z88" s="170"/>
      <c r="AA88" s="167"/>
      <c r="AB88" s="167"/>
      <c r="AC88" s="167"/>
      <c r="AD88" s="167"/>
      <c r="AE88" s="167"/>
      <c r="AF88" s="167"/>
      <c r="AG88" s="167"/>
      <c r="AH88" s="167"/>
      <c r="AI88" s="167"/>
    </row>
    <row r="89" spans="1:35" ht="22.5" customHeight="1">
      <c r="A89" s="170"/>
      <c r="B89" s="170"/>
      <c r="C89" s="170"/>
      <c r="D89" s="170"/>
      <c r="E89" s="170"/>
      <c r="F89" s="170"/>
      <c r="G89" s="170"/>
      <c r="H89" s="170"/>
      <c r="I89" s="170"/>
      <c r="J89" s="170"/>
      <c r="K89" s="170"/>
      <c r="L89" s="170"/>
      <c r="M89" s="170"/>
      <c r="N89" s="170"/>
      <c r="O89" s="170"/>
      <c r="P89" s="170"/>
      <c r="Q89" s="170"/>
      <c r="R89" s="170"/>
      <c r="S89" s="170"/>
      <c r="T89" s="170"/>
      <c r="U89" s="170"/>
      <c r="V89" s="170"/>
      <c r="W89" s="170"/>
      <c r="X89" s="170"/>
      <c r="Y89" s="170"/>
      <c r="Z89" s="170"/>
      <c r="AA89" s="167"/>
      <c r="AB89" s="167"/>
      <c r="AC89" s="167"/>
      <c r="AD89" s="167"/>
      <c r="AE89" s="167"/>
      <c r="AF89" s="167"/>
      <c r="AG89" s="167"/>
      <c r="AH89" s="167"/>
      <c r="AI89" s="167"/>
    </row>
    <row r="90" spans="1:35" ht="22.5" customHeight="1">
      <c r="A90" s="170"/>
      <c r="B90" s="170"/>
      <c r="C90" s="170"/>
      <c r="D90" s="170"/>
      <c r="E90" s="170"/>
      <c r="F90" s="170"/>
      <c r="G90" s="170"/>
      <c r="H90" s="170"/>
      <c r="I90" s="170"/>
      <c r="J90" s="170"/>
      <c r="K90" s="170"/>
      <c r="L90" s="170"/>
      <c r="M90" s="170"/>
      <c r="N90" s="170"/>
      <c r="O90" s="170"/>
      <c r="P90" s="170"/>
      <c r="Q90" s="170"/>
      <c r="R90" s="170"/>
      <c r="S90" s="170"/>
      <c r="T90" s="170"/>
      <c r="U90" s="170"/>
      <c r="V90" s="170"/>
      <c r="W90" s="170"/>
      <c r="X90" s="170"/>
      <c r="Y90" s="170"/>
      <c r="Z90" s="170"/>
      <c r="AA90" s="167"/>
      <c r="AB90" s="167"/>
      <c r="AC90" s="167"/>
      <c r="AD90" s="167"/>
      <c r="AE90" s="167"/>
      <c r="AF90" s="167"/>
      <c r="AG90" s="167"/>
      <c r="AH90" s="167"/>
      <c r="AI90" s="167"/>
    </row>
    <row r="91" spans="1:35" ht="22.5" customHeight="1">
      <c r="A91" s="170"/>
      <c r="B91" s="170"/>
      <c r="C91" s="170"/>
      <c r="D91" s="170"/>
      <c r="E91" s="170"/>
      <c r="F91" s="170"/>
      <c r="G91" s="170"/>
      <c r="H91" s="170"/>
      <c r="I91" s="170"/>
      <c r="J91" s="170"/>
      <c r="K91" s="170"/>
      <c r="L91" s="170"/>
      <c r="M91" s="170"/>
      <c r="N91" s="170"/>
      <c r="O91" s="170"/>
      <c r="P91" s="170"/>
      <c r="Q91" s="170"/>
      <c r="R91" s="170"/>
      <c r="S91" s="170"/>
      <c r="T91" s="170"/>
      <c r="U91" s="170"/>
      <c r="V91" s="170"/>
      <c r="W91" s="170"/>
      <c r="X91" s="170"/>
      <c r="Y91" s="170"/>
      <c r="Z91" s="170"/>
      <c r="AA91" s="167"/>
      <c r="AB91" s="167"/>
      <c r="AC91" s="167"/>
      <c r="AD91" s="167"/>
      <c r="AE91" s="167"/>
      <c r="AF91" s="167"/>
      <c r="AG91" s="167"/>
      <c r="AH91" s="167"/>
      <c r="AI91" s="167"/>
    </row>
    <row r="92" spans="1:35" ht="22.5" customHeight="1">
      <c r="A92" s="170"/>
      <c r="B92" s="170"/>
      <c r="C92" s="170"/>
      <c r="D92" s="170"/>
      <c r="E92" s="170"/>
      <c r="F92" s="170"/>
      <c r="G92" s="170"/>
      <c r="H92" s="170"/>
      <c r="I92" s="170"/>
      <c r="J92" s="170"/>
      <c r="K92" s="170"/>
      <c r="L92" s="170"/>
      <c r="M92" s="170"/>
      <c r="N92" s="170"/>
      <c r="O92" s="170"/>
      <c r="P92" s="170"/>
      <c r="Q92" s="170"/>
      <c r="R92" s="170"/>
      <c r="S92" s="170"/>
      <c r="T92" s="170"/>
      <c r="U92" s="170"/>
      <c r="V92" s="170"/>
      <c r="W92" s="170"/>
      <c r="X92" s="170"/>
      <c r="Y92" s="170"/>
      <c r="Z92" s="170"/>
      <c r="AA92" s="167"/>
      <c r="AB92" s="167"/>
      <c r="AC92" s="167"/>
      <c r="AD92" s="167"/>
      <c r="AE92" s="167"/>
      <c r="AF92" s="167"/>
      <c r="AG92" s="167"/>
      <c r="AH92" s="167"/>
      <c r="AI92" s="167"/>
    </row>
    <row r="93" spans="1:35" ht="22.5" customHeight="1">
      <c r="A93" s="170"/>
      <c r="B93" s="170"/>
      <c r="C93" s="170"/>
      <c r="D93" s="170"/>
      <c r="E93" s="170"/>
      <c r="F93" s="170"/>
      <c r="G93" s="170"/>
      <c r="H93" s="170"/>
      <c r="I93" s="170"/>
      <c r="J93" s="170"/>
      <c r="K93" s="170"/>
      <c r="L93" s="170"/>
      <c r="M93" s="170"/>
      <c r="N93" s="170"/>
      <c r="O93" s="170"/>
      <c r="P93" s="170"/>
      <c r="Q93" s="170"/>
      <c r="R93" s="170"/>
      <c r="S93" s="170"/>
      <c r="T93" s="170"/>
      <c r="U93" s="170"/>
      <c r="V93" s="170"/>
      <c r="W93" s="170"/>
      <c r="X93" s="170"/>
      <c r="Y93" s="170"/>
      <c r="Z93" s="170"/>
      <c r="AA93" s="167"/>
      <c r="AB93" s="167"/>
      <c r="AC93" s="167"/>
      <c r="AD93" s="167"/>
      <c r="AE93" s="167"/>
      <c r="AF93" s="167"/>
      <c r="AG93" s="167"/>
      <c r="AH93" s="167"/>
      <c r="AI93" s="167"/>
    </row>
    <row r="94" spans="1:35" ht="22.5" customHeight="1">
      <c r="A94" s="170"/>
      <c r="B94" s="170"/>
      <c r="C94" s="170"/>
      <c r="D94" s="170"/>
      <c r="E94" s="170"/>
      <c r="F94" s="170"/>
      <c r="G94" s="170"/>
      <c r="H94" s="170"/>
      <c r="I94" s="170"/>
      <c r="J94" s="170"/>
      <c r="K94" s="170"/>
      <c r="L94" s="170"/>
      <c r="M94" s="170"/>
      <c r="N94" s="170"/>
      <c r="O94" s="170"/>
      <c r="P94" s="170"/>
      <c r="Q94" s="170"/>
      <c r="R94" s="170"/>
      <c r="S94" s="170"/>
      <c r="T94" s="170"/>
      <c r="U94" s="170"/>
      <c r="V94" s="170"/>
      <c r="W94" s="170"/>
      <c r="X94" s="170"/>
      <c r="Y94" s="170"/>
      <c r="Z94" s="170"/>
      <c r="AA94" s="167"/>
      <c r="AB94" s="167"/>
      <c r="AC94" s="167"/>
      <c r="AD94" s="167"/>
      <c r="AE94" s="167"/>
      <c r="AF94" s="167"/>
      <c r="AG94" s="167"/>
      <c r="AH94" s="167"/>
      <c r="AI94" s="167"/>
    </row>
    <row r="95" spans="1:35" ht="22.5" customHeight="1">
      <c r="A95" s="170"/>
      <c r="B95" s="170"/>
      <c r="C95" s="170"/>
      <c r="D95" s="170"/>
      <c r="E95" s="170"/>
      <c r="F95" s="170"/>
      <c r="G95" s="170"/>
      <c r="H95" s="170"/>
      <c r="I95" s="170"/>
      <c r="J95" s="170"/>
      <c r="K95" s="170"/>
      <c r="L95" s="170"/>
      <c r="M95" s="170"/>
      <c r="N95" s="170"/>
      <c r="O95" s="170"/>
      <c r="P95" s="170"/>
      <c r="Q95" s="170"/>
      <c r="R95" s="170"/>
      <c r="S95" s="170"/>
      <c r="T95" s="170"/>
      <c r="U95" s="170"/>
      <c r="V95" s="170"/>
      <c r="W95" s="170"/>
      <c r="X95" s="170"/>
      <c r="Y95" s="170"/>
      <c r="Z95" s="170"/>
      <c r="AA95" s="167"/>
      <c r="AB95" s="167"/>
      <c r="AC95" s="167"/>
      <c r="AD95" s="167"/>
      <c r="AE95" s="167"/>
      <c r="AF95" s="167"/>
      <c r="AG95" s="167"/>
      <c r="AH95" s="167"/>
      <c r="AI95" s="167"/>
    </row>
    <row r="96" spans="1:35" ht="22.5" customHeight="1">
      <c r="A96" s="170"/>
      <c r="B96" s="170"/>
      <c r="C96" s="170"/>
      <c r="D96" s="170"/>
      <c r="E96" s="170"/>
      <c r="F96" s="170"/>
      <c r="G96" s="170"/>
      <c r="H96" s="170"/>
      <c r="I96" s="170"/>
      <c r="J96" s="170"/>
      <c r="K96" s="170"/>
      <c r="L96" s="170"/>
      <c r="M96" s="170"/>
      <c r="N96" s="170"/>
      <c r="O96" s="170"/>
      <c r="P96" s="170"/>
      <c r="Q96" s="170"/>
      <c r="R96" s="170"/>
      <c r="S96" s="170"/>
      <c r="T96" s="170"/>
      <c r="U96" s="170"/>
      <c r="V96" s="170"/>
      <c r="W96" s="170"/>
      <c r="X96" s="170"/>
      <c r="Y96" s="170"/>
      <c r="Z96" s="170"/>
      <c r="AA96" s="167"/>
      <c r="AB96" s="167"/>
      <c r="AC96" s="167"/>
      <c r="AD96" s="167"/>
      <c r="AE96" s="167"/>
      <c r="AF96" s="167"/>
      <c r="AG96" s="167"/>
      <c r="AH96" s="167"/>
      <c r="AI96" s="167"/>
    </row>
    <row r="97" spans="1:35" ht="22.5" customHeight="1">
      <c r="A97" s="170"/>
      <c r="B97" s="170"/>
      <c r="C97" s="170"/>
      <c r="D97" s="170"/>
      <c r="E97" s="170"/>
      <c r="F97" s="170"/>
      <c r="G97" s="170"/>
      <c r="H97" s="170"/>
      <c r="I97" s="170"/>
      <c r="J97" s="170"/>
      <c r="K97" s="170"/>
      <c r="L97" s="170"/>
      <c r="M97" s="170"/>
      <c r="N97" s="170"/>
      <c r="O97" s="170"/>
      <c r="P97" s="170"/>
      <c r="Q97" s="170"/>
      <c r="R97" s="170"/>
      <c r="S97" s="170"/>
      <c r="T97" s="170"/>
      <c r="U97" s="170"/>
      <c r="V97" s="170"/>
      <c r="W97" s="170"/>
      <c r="X97" s="170"/>
      <c r="Y97" s="170"/>
      <c r="Z97" s="170"/>
      <c r="AA97" s="167"/>
      <c r="AB97" s="167"/>
      <c r="AC97" s="167"/>
      <c r="AD97" s="167"/>
      <c r="AE97" s="167"/>
      <c r="AF97" s="167"/>
      <c r="AG97" s="167"/>
      <c r="AH97" s="167"/>
      <c r="AI97" s="167"/>
    </row>
    <row r="98" spans="1:35" ht="22.5" customHeight="1">
      <c r="A98" s="170"/>
      <c r="B98" s="170"/>
      <c r="C98" s="170"/>
      <c r="D98" s="170"/>
      <c r="E98" s="170"/>
      <c r="F98" s="170"/>
      <c r="G98" s="170"/>
      <c r="H98" s="170"/>
      <c r="I98" s="170"/>
      <c r="J98" s="170"/>
      <c r="K98" s="170"/>
      <c r="L98" s="170"/>
      <c r="M98" s="170"/>
      <c r="N98" s="170"/>
      <c r="O98" s="170"/>
      <c r="P98" s="170"/>
      <c r="Q98" s="170"/>
      <c r="R98" s="170"/>
      <c r="S98" s="170"/>
      <c r="T98" s="170"/>
      <c r="U98" s="170"/>
      <c r="V98" s="170"/>
      <c r="W98" s="170"/>
      <c r="X98" s="170"/>
      <c r="Y98" s="170"/>
      <c r="Z98" s="170"/>
      <c r="AA98" s="167"/>
      <c r="AB98" s="167"/>
      <c r="AC98" s="167"/>
      <c r="AD98" s="167"/>
      <c r="AE98" s="167"/>
      <c r="AF98" s="167"/>
      <c r="AG98" s="167"/>
      <c r="AH98" s="167"/>
      <c r="AI98" s="167"/>
    </row>
    <row r="99" spans="1:35" ht="22.5" customHeight="1">
      <c r="A99" s="170"/>
      <c r="B99" s="170"/>
      <c r="C99" s="170"/>
      <c r="D99" s="170"/>
      <c r="E99" s="170"/>
      <c r="F99" s="170"/>
      <c r="G99" s="170"/>
      <c r="H99" s="170"/>
      <c r="I99" s="170"/>
      <c r="J99" s="170"/>
      <c r="K99" s="170"/>
      <c r="L99" s="170"/>
      <c r="M99" s="170"/>
      <c r="N99" s="170"/>
      <c r="O99" s="170"/>
      <c r="P99" s="170"/>
      <c r="Q99" s="170"/>
      <c r="R99" s="170"/>
      <c r="S99" s="170"/>
      <c r="T99" s="170"/>
      <c r="U99" s="170"/>
      <c r="V99" s="170"/>
      <c r="W99" s="170"/>
      <c r="X99" s="170"/>
      <c r="Y99" s="170"/>
      <c r="Z99" s="170"/>
      <c r="AA99" s="167"/>
      <c r="AB99" s="167"/>
      <c r="AC99" s="167"/>
      <c r="AD99" s="167"/>
      <c r="AE99" s="167"/>
      <c r="AF99" s="167"/>
      <c r="AG99" s="167"/>
      <c r="AH99" s="167"/>
      <c r="AI99" s="167"/>
    </row>
    <row r="100" spans="1:35" ht="22.5" customHeight="1">
      <c r="A100" s="170"/>
      <c r="B100" s="170"/>
      <c r="C100" s="170"/>
      <c r="D100" s="170"/>
      <c r="E100" s="170"/>
      <c r="F100" s="170"/>
      <c r="G100" s="170"/>
      <c r="H100" s="170"/>
      <c r="I100" s="170"/>
      <c r="J100" s="170"/>
      <c r="K100" s="170"/>
      <c r="L100" s="170"/>
      <c r="M100" s="170"/>
      <c r="N100" s="170"/>
      <c r="O100" s="170"/>
      <c r="P100" s="170"/>
      <c r="Q100" s="170"/>
      <c r="R100" s="170"/>
      <c r="S100" s="170"/>
      <c r="T100" s="170"/>
      <c r="U100" s="170"/>
      <c r="V100" s="170"/>
      <c r="W100" s="170"/>
      <c r="X100" s="170"/>
      <c r="Y100" s="170"/>
      <c r="Z100" s="170"/>
      <c r="AA100" s="167"/>
      <c r="AB100" s="167"/>
      <c r="AC100" s="167"/>
      <c r="AD100" s="167"/>
      <c r="AE100" s="167"/>
      <c r="AF100" s="167"/>
      <c r="AG100" s="167"/>
      <c r="AH100" s="167"/>
      <c r="AI100" s="167"/>
    </row>
    <row r="101" spans="1:35" ht="22.5" customHeight="1">
      <c r="A101" s="170"/>
      <c r="B101" s="170"/>
      <c r="C101" s="170"/>
      <c r="D101" s="170"/>
      <c r="E101" s="170"/>
      <c r="F101" s="170"/>
      <c r="G101" s="170"/>
      <c r="H101" s="170"/>
      <c r="I101" s="170"/>
      <c r="J101" s="170"/>
      <c r="K101" s="170"/>
      <c r="L101" s="170"/>
      <c r="M101" s="170"/>
      <c r="N101" s="170"/>
      <c r="O101" s="170"/>
      <c r="P101" s="170"/>
      <c r="Q101" s="170"/>
      <c r="R101" s="170"/>
      <c r="S101" s="170"/>
      <c r="T101" s="170"/>
      <c r="U101" s="170"/>
      <c r="V101" s="170"/>
      <c r="W101" s="170"/>
      <c r="X101" s="170"/>
      <c r="Y101" s="170"/>
      <c r="Z101" s="170"/>
      <c r="AA101" s="167"/>
      <c r="AB101" s="167"/>
      <c r="AC101" s="167"/>
      <c r="AD101" s="167"/>
      <c r="AE101" s="167"/>
      <c r="AF101" s="167"/>
      <c r="AG101" s="167"/>
      <c r="AH101" s="167"/>
      <c r="AI101" s="167"/>
    </row>
    <row r="102" spans="1:35" ht="22.5" customHeight="1">
      <c r="A102" s="170"/>
      <c r="B102" s="170"/>
      <c r="C102" s="170"/>
      <c r="D102" s="170"/>
      <c r="E102" s="170"/>
      <c r="F102" s="170"/>
      <c r="G102" s="170"/>
      <c r="H102" s="170"/>
      <c r="I102" s="170"/>
      <c r="J102" s="170"/>
      <c r="K102" s="170"/>
      <c r="L102" s="170"/>
      <c r="M102" s="170"/>
      <c r="N102" s="170"/>
      <c r="O102" s="170"/>
      <c r="P102" s="170"/>
      <c r="Q102" s="170"/>
      <c r="R102" s="170"/>
      <c r="S102" s="170"/>
      <c r="T102" s="170"/>
      <c r="U102" s="170"/>
      <c r="V102" s="170"/>
      <c r="W102" s="170"/>
      <c r="X102" s="170"/>
      <c r="Y102" s="170"/>
      <c r="Z102" s="170"/>
      <c r="AA102" s="167"/>
      <c r="AB102" s="167"/>
      <c r="AC102" s="167"/>
      <c r="AD102" s="167"/>
      <c r="AE102" s="167"/>
      <c r="AF102" s="167"/>
      <c r="AG102" s="167"/>
      <c r="AH102" s="167"/>
      <c r="AI102" s="167"/>
    </row>
    <row r="103" spans="1:35" ht="22.5" customHeight="1">
      <c r="A103" s="170"/>
      <c r="B103" s="170"/>
      <c r="C103" s="170"/>
      <c r="D103" s="170"/>
      <c r="E103" s="170"/>
      <c r="F103" s="170"/>
      <c r="G103" s="170"/>
      <c r="H103" s="170"/>
      <c r="I103" s="170"/>
      <c r="J103" s="170"/>
      <c r="K103" s="170"/>
      <c r="L103" s="170"/>
      <c r="M103" s="170"/>
      <c r="N103" s="170"/>
      <c r="O103" s="170"/>
      <c r="P103" s="170"/>
      <c r="Q103" s="170"/>
      <c r="R103" s="170"/>
      <c r="S103" s="170"/>
      <c r="T103" s="170"/>
      <c r="U103" s="170"/>
      <c r="V103" s="170"/>
      <c r="W103" s="170"/>
      <c r="X103" s="170"/>
      <c r="Y103" s="170"/>
      <c r="Z103" s="170"/>
      <c r="AA103" s="167"/>
      <c r="AB103" s="167"/>
      <c r="AC103" s="167"/>
      <c r="AD103" s="167"/>
      <c r="AE103" s="167"/>
      <c r="AF103" s="167"/>
      <c r="AG103" s="167"/>
      <c r="AH103" s="167"/>
      <c r="AI103" s="167"/>
    </row>
    <row r="104" spans="1:35" ht="22.5" customHeight="1">
      <c r="A104" s="170"/>
      <c r="B104" s="170"/>
      <c r="C104" s="170"/>
      <c r="D104" s="170"/>
      <c r="E104" s="170"/>
      <c r="F104" s="170"/>
      <c r="G104" s="170"/>
      <c r="H104" s="170"/>
      <c r="I104" s="170"/>
      <c r="J104" s="170"/>
      <c r="K104" s="170"/>
      <c r="L104" s="170"/>
      <c r="M104" s="170"/>
      <c r="N104" s="170"/>
      <c r="O104" s="170"/>
      <c r="P104" s="170"/>
      <c r="Q104" s="170"/>
      <c r="R104" s="170"/>
      <c r="S104" s="170"/>
      <c r="T104" s="170"/>
      <c r="U104" s="170"/>
      <c r="V104" s="170"/>
      <c r="W104" s="170"/>
      <c r="X104" s="170"/>
      <c r="Y104" s="170"/>
      <c r="Z104" s="170"/>
      <c r="AA104" s="170"/>
      <c r="AB104" s="170"/>
      <c r="AC104" s="170"/>
      <c r="AD104" s="170"/>
      <c r="AE104" s="170"/>
      <c r="AF104" s="170"/>
      <c r="AG104" s="170"/>
      <c r="AH104" s="170"/>
      <c r="AI104" s="170"/>
    </row>
    <row r="105" spans="1:35" ht="22.5" customHeight="1">
      <c r="A105" s="170"/>
      <c r="B105" s="170"/>
      <c r="C105" s="170"/>
      <c r="D105" s="170"/>
      <c r="E105" s="170"/>
      <c r="F105" s="170"/>
      <c r="G105" s="170"/>
      <c r="H105" s="170"/>
      <c r="I105" s="170"/>
      <c r="J105" s="170"/>
      <c r="K105" s="170"/>
      <c r="L105" s="170"/>
      <c r="M105" s="170"/>
      <c r="N105" s="170"/>
      <c r="O105" s="170"/>
      <c r="P105" s="170"/>
      <c r="Q105" s="170"/>
      <c r="R105" s="170"/>
      <c r="S105" s="170"/>
      <c r="T105" s="170"/>
      <c r="U105" s="170"/>
      <c r="V105" s="170"/>
      <c r="W105" s="170"/>
      <c r="X105" s="170"/>
      <c r="Y105" s="170"/>
      <c r="Z105" s="170"/>
      <c r="AA105" s="170"/>
      <c r="AB105" s="170"/>
      <c r="AC105" s="170"/>
      <c r="AD105" s="170"/>
      <c r="AE105" s="170"/>
      <c r="AF105" s="170"/>
      <c r="AG105" s="170"/>
      <c r="AH105" s="170"/>
      <c r="AI105" s="170"/>
    </row>
    <row r="106" spans="1:35" ht="22.5" customHeight="1">
      <c r="A106" s="170"/>
      <c r="B106" s="170"/>
      <c r="C106" s="170"/>
      <c r="D106" s="170"/>
      <c r="E106" s="170"/>
      <c r="F106" s="170"/>
      <c r="G106" s="170"/>
      <c r="H106" s="170"/>
      <c r="I106" s="170"/>
      <c r="J106" s="170"/>
      <c r="K106" s="170"/>
      <c r="L106" s="170"/>
      <c r="M106" s="170"/>
      <c r="N106" s="170"/>
      <c r="O106" s="170"/>
      <c r="P106" s="170"/>
      <c r="Q106" s="170"/>
      <c r="R106" s="170"/>
      <c r="S106" s="170"/>
      <c r="T106" s="170"/>
      <c r="U106" s="170"/>
      <c r="V106" s="170"/>
      <c r="W106" s="170"/>
      <c r="X106" s="170"/>
      <c r="Y106" s="170"/>
      <c r="Z106" s="170"/>
      <c r="AA106" s="170"/>
      <c r="AB106" s="170"/>
      <c r="AC106" s="170"/>
      <c r="AD106" s="170"/>
      <c r="AE106" s="170"/>
      <c r="AF106" s="170"/>
      <c r="AG106" s="170"/>
      <c r="AH106" s="170"/>
      <c r="AI106" s="170"/>
    </row>
    <row r="107" spans="1:35" ht="22.5" customHeight="1">
      <c r="A107" s="170"/>
      <c r="B107" s="170"/>
      <c r="C107" s="170"/>
      <c r="D107" s="170"/>
      <c r="E107" s="170"/>
      <c r="F107" s="170"/>
      <c r="G107" s="170"/>
      <c r="H107" s="170"/>
      <c r="I107" s="170"/>
      <c r="J107" s="170"/>
      <c r="K107" s="170"/>
      <c r="L107" s="170"/>
      <c r="M107" s="170"/>
      <c r="N107" s="170"/>
      <c r="O107" s="170"/>
      <c r="P107" s="170"/>
      <c r="Q107" s="170"/>
      <c r="R107" s="170"/>
      <c r="S107" s="170"/>
      <c r="T107" s="170"/>
      <c r="U107" s="170"/>
      <c r="V107" s="170"/>
      <c r="W107" s="170"/>
      <c r="X107" s="170"/>
      <c r="Y107" s="170"/>
      <c r="Z107" s="170"/>
      <c r="AA107" s="170"/>
      <c r="AB107" s="170"/>
      <c r="AC107" s="170"/>
      <c r="AD107" s="170"/>
      <c r="AE107" s="170"/>
      <c r="AF107" s="170"/>
      <c r="AG107" s="170"/>
      <c r="AH107" s="170"/>
      <c r="AI107" s="170"/>
    </row>
    <row r="108" spans="1:35" ht="22.5" customHeight="1">
      <c r="A108" s="170"/>
      <c r="B108" s="170"/>
      <c r="C108" s="170"/>
      <c r="D108" s="170"/>
      <c r="E108" s="170"/>
      <c r="F108" s="170"/>
      <c r="G108" s="170"/>
      <c r="H108" s="170"/>
      <c r="I108" s="170"/>
      <c r="J108" s="170"/>
      <c r="K108" s="170"/>
      <c r="L108" s="170"/>
      <c r="M108" s="170"/>
      <c r="N108" s="170"/>
      <c r="O108" s="170"/>
      <c r="P108" s="170"/>
      <c r="Q108" s="170"/>
      <c r="R108" s="170"/>
      <c r="S108" s="170"/>
      <c r="T108" s="170"/>
      <c r="U108" s="170"/>
      <c r="V108" s="170"/>
      <c r="W108" s="170"/>
      <c r="X108" s="170"/>
      <c r="Y108" s="170"/>
      <c r="Z108" s="170"/>
      <c r="AA108" s="170"/>
      <c r="AB108" s="170"/>
      <c r="AC108" s="170"/>
      <c r="AD108" s="170"/>
      <c r="AE108" s="170"/>
      <c r="AF108" s="170"/>
      <c r="AG108" s="170"/>
      <c r="AH108" s="170"/>
      <c r="AI108" s="170"/>
    </row>
    <row r="109" spans="1:35" ht="22.5" customHeight="1">
      <c r="A109" s="170"/>
      <c r="B109" s="170"/>
      <c r="C109" s="170"/>
      <c r="D109" s="170"/>
      <c r="E109" s="170"/>
      <c r="F109" s="170"/>
      <c r="G109" s="170"/>
      <c r="H109" s="170"/>
      <c r="I109" s="170"/>
      <c r="J109" s="170"/>
      <c r="K109" s="170"/>
      <c r="L109" s="170"/>
      <c r="M109" s="170"/>
      <c r="N109" s="170"/>
      <c r="O109" s="170"/>
      <c r="P109" s="170"/>
      <c r="Q109" s="170"/>
      <c r="R109" s="170"/>
      <c r="S109" s="170"/>
      <c r="T109" s="170"/>
      <c r="U109" s="170"/>
      <c r="V109" s="170"/>
      <c r="W109" s="170"/>
      <c r="X109" s="170"/>
      <c r="Y109" s="170"/>
      <c r="Z109" s="170"/>
      <c r="AA109" s="170"/>
      <c r="AB109" s="170"/>
      <c r="AC109" s="170"/>
      <c r="AD109" s="170"/>
      <c r="AE109" s="170"/>
      <c r="AF109" s="170"/>
      <c r="AG109" s="170"/>
      <c r="AH109" s="170"/>
      <c r="AI109" s="170"/>
    </row>
    <row r="110" spans="1:35" ht="22.5" customHeight="1">
      <c r="A110" s="170"/>
      <c r="B110" s="170"/>
      <c r="C110" s="170"/>
      <c r="D110" s="170"/>
      <c r="E110" s="170"/>
      <c r="F110" s="170"/>
      <c r="G110" s="170"/>
      <c r="H110" s="170"/>
      <c r="I110" s="170"/>
      <c r="J110" s="170"/>
      <c r="K110" s="170"/>
      <c r="L110" s="170"/>
      <c r="M110" s="170"/>
      <c r="N110" s="170"/>
      <c r="O110" s="170"/>
      <c r="P110" s="170"/>
      <c r="Q110" s="170"/>
      <c r="R110" s="170"/>
      <c r="S110" s="170"/>
      <c r="T110" s="170"/>
      <c r="U110" s="170"/>
      <c r="V110" s="170"/>
      <c r="W110" s="170"/>
      <c r="X110" s="170"/>
      <c r="Y110" s="170"/>
      <c r="Z110" s="170"/>
      <c r="AA110" s="170"/>
      <c r="AB110" s="170"/>
      <c r="AC110" s="170"/>
      <c r="AD110" s="170"/>
      <c r="AE110" s="170"/>
      <c r="AF110" s="170"/>
      <c r="AG110" s="170"/>
      <c r="AH110" s="170"/>
      <c r="AI110" s="170"/>
    </row>
    <row r="111" spans="1:35" ht="22.5" customHeight="1">
      <c r="A111" s="170"/>
      <c r="B111" s="170"/>
      <c r="C111" s="170"/>
      <c r="D111" s="170"/>
      <c r="E111" s="170"/>
      <c r="F111" s="170"/>
      <c r="G111" s="170"/>
      <c r="H111" s="170"/>
      <c r="I111" s="170"/>
      <c r="J111" s="170"/>
      <c r="K111" s="170"/>
      <c r="L111" s="170"/>
      <c r="M111" s="170"/>
      <c r="N111" s="170"/>
      <c r="O111" s="170"/>
      <c r="P111" s="170"/>
      <c r="Q111" s="170"/>
      <c r="R111" s="170"/>
      <c r="S111" s="170"/>
      <c r="T111" s="170"/>
      <c r="U111" s="170"/>
      <c r="V111" s="170"/>
      <c r="W111" s="170"/>
      <c r="X111" s="170"/>
      <c r="Y111" s="170"/>
      <c r="Z111" s="170"/>
      <c r="AA111" s="170"/>
      <c r="AB111" s="170"/>
      <c r="AC111" s="170"/>
      <c r="AD111" s="170"/>
      <c r="AE111" s="170"/>
      <c r="AF111" s="170"/>
      <c r="AG111" s="170"/>
      <c r="AH111" s="170"/>
      <c r="AI111" s="170"/>
    </row>
    <row r="112" spans="1:35" ht="22.5" customHeight="1">
      <c r="A112" s="170"/>
      <c r="B112" s="170"/>
      <c r="C112" s="170"/>
      <c r="D112" s="170"/>
      <c r="E112" s="170"/>
      <c r="F112" s="170"/>
      <c r="G112" s="170"/>
      <c r="H112" s="170"/>
      <c r="I112" s="170"/>
      <c r="J112" s="170"/>
      <c r="K112" s="170"/>
      <c r="L112" s="170"/>
      <c r="M112" s="170"/>
      <c r="N112" s="170"/>
      <c r="O112" s="170"/>
      <c r="P112" s="170"/>
      <c r="Q112" s="170"/>
      <c r="R112" s="170"/>
      <c r="S112" s="170"/>
      <c r="T112" s="170"/>
      <c r="U112" s="170"/>
      <c r="V112" s="170"/>
      <c r="W112" s="170"/>
      <c r="X112" s="170"/>
      <c r="Y112" s="170"/>
      <c r="Z112" s="170"/>
      <c r="AA112" s="170"/>
      <c r="AB112" s="170"/>
      <c r="AC112" s="170"/>
      <c r="AD112" s="170"/>
      <c r="AE112" s="170"/>
      <c r="AF112" s="170"/>
      <c r="AG112" s="170"/>
      <c r="AH112" s="170"/>
      <c r="AI112" s="170"/>
    </row>
    <row r="113" spans="1:35" ht="22.5" customHeight="1">
      <c r="A113" s="170"/>
      <c r="B113" s="170"/>
      <c r="C113" s="170"/>
      <c r="D113" s="170"/>
      <c r="E113" s="170"/>
      <c r="F113" s="170"/>
      <c r="G113" s="170"/>
      <c r="H113" s="170"/>
      <c r="I113" s="170"/>
      <c r="J113" s="170"/>
      <c r="K113" s="170"/>
      <c r="L113" s="170"/>
      <c r="M113" s="170"/>
      <c r="N113" s="170"/>
      <c r="O113" s="170"/>
      <c r="P113" s="170"/>
      <c r="Q113" s="170"/>
      <c r="R113" s="170"/>
      <c r="S113" s="170"/>
      <c r="T113" s="170"/>
      <c r="U113" s="170"/>
      <c r="V113" s="170"/>
      <c r="W113" s="170"/>
      <c r="X113" s="170"/>
      <c r="Y113" s="170"/>
      <c r="Z113" s="170"/>
      <c r="AA113" s="170"/>
      <c r="AB113" s="170"/>
      <c r="AC113" s="170"/>
      <c r="AD113" s="170"/>
      <c r="AE113" s="170"/>
      <c r="AF113" s="170"/>
      <c r="AG113" s="170"/>
      <c r="AH113" s="170"/>
      <c r="AI113" s="170"/>
    </row>
    <row r="114" spans="1:35" ht="22.5" customHeight="1">
      <c r="A114" s="170"/>
      <c r="B114" s="170"/>
      <c r="C114" s="170"/>
      <c r="D114" s="170"/>
      <c r="E114" s="170"/>
      <c r="F114" s="170"/>
      <c r="G114" s="170"/>
      <c r="H114" s="170"/>
      <c r="I114" s="170"/>
      <c r="J114" s="170"/>
      <c r="K114" s="170"/>
      <c r="L114" s="170"/>
      <c r="M114" s="170"/>
      <c r="N114" s="170"/>
      <c r="O114" s="170"/>
      <c r="P114" s="170"/>
      <c r="Q114" s="170"/>
      <c r="R114" s="170"/>
      <c r="S114" s="170"/>
      <c r="T114" s="170"/>
      <c r="U114" s="170"/>
      <c r="V114" s="170"/>
      <c r="W114" s="170"/>
      <c r="X114" s="170"/>
      <c r="Y114" s="170"/>
      <c r="Z114" s="170"/>
      <c r="AA114" s="170"/>
      <c r="AB114" s="170"/>
      <c r="AC114" s="170"/>
      <c r="AD114" s="170"/>
      <c r="AE114" s="170"/>
      <c r="AF114" s="170"/>
      <c r="AG114" s="170"/>
      <c r="AH114" s="170"/>
      <c r="AI114" s="170"/>
    </row>
    <row r="115" spans="1:35" ht="22.5" customHeight="1">
      <c r="A115" s="170"/>
      <c r="B115" s="170"/>
      <c r="C115" s="170"/>
      <c r="D115" s="170"/>
      <c r="E115" s="170"/>
      <c r="F115" s="170"/>
      <c r="G115" s="170"/>
      <c r="H115" s="170"/>
      <c r="I115" s="170"/>
      <c r="J115" s="170"/>
      <c r="K115" s="170"/>
      <c r="L115" s="170"/>
      <c r="M115" s="170"/>
      <c r="N115" s="170"/>
      <c r="O115" s="170"/>
      <c r="P115" s="170"/>
      <c r="Q115" s="170"/>
      <c r="R115" s="170"/>
      <c r="S115" s="170"/>
      <c r="T115" s="170"/>
      <c r="U115" s="170"/>
      <c r="V115" s="170"/>
      <c r="W115" s="170"/>
      <c r="X115" s="170"/>
      <c r="Y115" s="170"/>
      <c r="Z115" s="170"/>
      <c r="AA115" s="170"/>
      <c r="AB115" s="170"/>
      <c r="AC115" s="170"/>
      <c r="AD115" s="170"/>
      <c r="AE115" s="170"/>
      <c r="AF115" s="170"/>
      <c r="AG115" s="170"/>
      <c r="AH115" s="170"/>
      <c r="AI115" s="170"/>
    </row>
    <row r="116" spans="1:35" ht="22.5" customHeight="1">
      <c r="A116" s="170"/>
      <c r="B116" s="170"/>
      <c r="C116" s="170"/>
      <c r="D116" s="170"/>
      <c r="E116" s="170"/>
      <c r="F116" s="170"/>
      <c r="G116" s="170"/>
      <c r="H116" s="170"/>
      <c r="I116" s="170"/>
      <c r="J116" s="170"/>
      <c r="K116" s="170"/>
      <c r="L116" s="170"/>
      <c r="M116" s="170"/>
      <c r="N116" s="170"/>
      <c r="O116" s="170"/>
      <c r="P116" s="170"/>
      <c r="Q116" s="170"/>
      <c r="R116" s="170"/>
      <c r="S116" s="170"/>
      <c r="T116" s="170"/>
      <c r="U116" s="170"/>
      <c r="V116" s="170"/>
      <c r="W116" s="170"/>
      <c r="X116" s="170"/>
      <c r="Y116" s="170"/>
      <c r="Z116" s="170"/>
      <c r="AA116" s="170"/>
      <c r="AB116" s="170"/>
      <c r="AC116" s="170"/>
      <c r="AD116" s="170"/>
      <c r="AE116" s="170"/>
      <c r="AF116" s="170"/>
      <c r="AG116" s="170"/>
      <c r="AH116" s="170"/>
      <c r="AI116" s="170"/>
    </row>
    <row r="117" spans="1:35" ht="22.5" customHeight="1">
      <c r="A117" s="170"/>
      <c r="B117" s="170"/>
      <c r="C117" s="170"/>
      <c r="D117" s="170"/>
      <c r="E117" s="170"/>
      <c r="F117" s="170"/>
      <c r="G117" s="170"/>
      <c r="H117" s="170"/>
      <c r="I117" s="170"/>
      <c r="J117" s="170"/>
      <c r="K117" s="170"/>
      <c r="L117" s="170"/>
      <c r="M117" s="170"/>
      <c r="N117" s="170"/>
      <c r="O117" s="170"/>
      <c r="P117" s="170"/>
      <c r="Q117" s="170"/>
      <c r="R117" s="170"/>
      <c r="S117" s="170"/>
      <c r="T117" s="170"/>
      <c r="U117" s="170"/>
      <c r="V117" s="170"/>
      <c r="W117" s="170"/>
      <c r="X117" s="170"/>
      <c r="Y117" s="170"/>
      <c r="Z117" s="170"/>
      <c r="AA117" s="170"/>
      <c r="AB117" s="170"/>
      <c r="AC117" s="170"/>
      <c r="AD117" s="170"/>
      <c r="AE117" s="170"/>
      <c r="AF117" s="170"/>
      <c r="AG117" s="170"/>
      <c r="AH117" s="170"/>
      <c r="AI117" s="170"/>
    </row>
    <row r="118" spans="1:35" ht="22.5" customHeight="1">
      <c r="A118" s="170"/>
      <c r="B118" s="170"/>
      <c r="C118" s="170"/>
      <c r="D118" s="170"/>
      <c r="E118" s="170"/>
      <c r="F118" s="170"/>
      <c r="G118" s="170"/>
      <c r="H118" s="170"/>
      <c r="I118" s="170"/>
      <c r="J118" s="170"/>
      <c r="K118" s="170"/>
      <c r="L118" s="170"/>
      <c r="M118" s="170"/>
      <c r="N118" s="170"/>
      <c r="O118" s="170"/>
      <c r="P118" s="170"/>
      <c r="Q118" s="170"/>
      <c r="R118" s="170"/>
      <c r="S118" s="170"/>
      <c r="T118" s="170"/>
      <c r="U118" s="170"/>
      <c r="V118" s="170"/>
      <c r="W118" s="170"/>
      <c r="X118" s="170"/>
      <c r="Y118" s="170"/>
      <c r="Z118" s="170"/>
      <c r="AA118" s="170"/>
      <c r="AB118" s="170"/>
      <c r="AC118" s="170"/>
      <c r="AD118" s="170"/>
      <c r="AE118" s="170"/>
      <c r="AF118" s="170"/>
      <c r="AG118" s="170"/>
      <c r="AH118" s="170"/>
      <c r="AI118" s="170"/>
    </row>
    <row r="119" spans="1:35" ht="22.5" customHeight="1">
      <c r="A119" s="170"/>
      <c r="B119" s="170"/>
      <c r="C119" s="170"/>
      <c r="D119" s="170"/>
      <c r="E119" s="170"/>
      <c r="F119" s="170"/>
      <c r="G119" s="170"/>
      <c r="H119" s="170"/>
      <c r="I119" s="170"/>
      <c r="J119" s="170"/>
      <c r="K119" s="170"/>
      <c r="L119" s="170"/>
      <c r="M119" s="170"/>
      <c r="N119" s="170"/>
      <c r="O119" s="170"/>
      <c r="P119" s="170"/>
      <c r="Q119" s="170"/>
      <c r="R119" s="170"/>
      <c r="S119" s="170"/>
      <c r="T119" s="170"/>
      <c r="U119" s="170"/>
      <c r="V119" s="170"/>
      <c r="W119" s="170"/>
      <c r="X119" s="170"/>
      <c r="Y119" s="170"/>
      <c r="Z119" s="170"/>
      <c r="AA119" s="170"/>
      <c r="AB119" s="170"/>
      <c r="AC119" s="170"/>
      <c r="AD119" s="170"/>
      <c r="AE119" s="170"/>
      <c r="AF119" s="170"/>
      <c r="AG119" s="170"/>
      <c r="AH119" s="170"/>
      <c r="AI119" s="170"/>
    </row>
    <row r="120" spans="1:35" ht="22.5" customHeight="1">
      <c r="A120" s="170"/>
      <c r="B120" s="170"/>
      <c r="C120" s="170"/>
      <c r="D120" s="170"/>
      <c r="E120" s="170"/>
      <c r="F120" s="170"/>
      <c r="G120" s="170"/>
      <c r="H120" s="170"/>
      <c r="I120" s="170"/>
      <c r="J120" s="170"/>
      <c r="K120" s="170"/>
      <c r="L120" s="170"/>
      <c r="M120" s="170"/>
      <c r="N120" s="170"/>
      <c r="O120" s="170"/>
      <c r="P120" s="170"/>
      <c r="Q120" s="170"/>
      <c r="R120" s="170"/>
      <c r="S120" s="170"/>
      <c r="T120" s="170"/>
      <c r="U120" s="170"/>
      <c r="V120" s="170"/>
      <c r="W120" s="170"/>
      <c r="X120" s="170"/>
      <c r="Y120" s="170"/>
      <c r="Z120" s="170"/>
      <c r="AA120" s="170"/>
      <c r="AB120" s="170"/>
      <c r="AC120" s="170"/>
      <c r="AD120" s="170"/>
      <c r="AE120" s="170"/>
      <c r="AF120" s="170"/>
      <c r="AG120" s="170"/>
      <c r="AH120" s="170"/>
      <c r="AI120" s="170"/>
    </row>
    <row r="121" spans="1:35" ht="22.5" customHeight="1">
      <c r="A121" s="170"/>
      <c r="B121" s="170"/>
      <c r="C121" s="170"/>
      <c r="D121" s="170"/>
      <c r="E121" s="170"/>
      <c r="F121" s="170"/>
      <c r="G121" s="170"/>
      <c r="H121" s="170"/>
      <c r="I121" s="170"/>
      <c r="J121" s="170"/>
      <c r="K121" s="170"/>
      <c r="L121" s="170"/>
      <c r="M121" s="170"/>
      <c r="N121" s="170"/>
      <c r="O121" s="170"/>
      <c r="P121" s="170"/>
      <c r="Q121" s="170"/>
      <c r="R121" s="170"/>
      <c r="S121" s="170"/>
      <c r="T121" s="170"/>
      <c r="U121" s="170"/>
      <c r="V121" s="170"/>
      <c r="W121" s="170"/>
      <c r="X121" s="170"/>
      <c r="Y121" s="170"/>
      <c r="Z121" s="170"/>
      <c r="AA121" s="170"/>
      <c r="AB121" s="170"/>
      <c r="AC121" s="170"/>
      <c r="AD121" s="170"/>
      <c r="AE121" s="170"/>
      <c r="AF121" s="170"/>
      <c r="AG121" s="170"/>
      <c r="AH121" s="170"/>
      <c r="AI121" s="170"/>
    </row>
    <row r="122" spans="1:35" ht="22.5" customHeight="1">
      <c r="A122" s="170"/>
      <c r="B122" s="170"/>
      <c r="C122" s="170"/>
      <c r="D122" s="170"/>
      <c r="E122" s="170"/>
      <c r="F122" s="170"/>
      <c r="G122" s="170"/>
      <c r="H122" s="170"/>
      <c r="I122" s="170"/>
      <c r="J122" s="170"/>
      <c r="K122" s="170"/>
      <c r="L122" s="170"/>
      <c r="M122" s="170"/>
      <c r="N122" s="170"/>
      <c r="O122" s="170"/>
      <c r="P122" s="170"/>
      <c r="Q122" s="170"/>
      <c r="R122" s="170"/>
      <c r="S122" s="170"/>
      <c r="T122" s="170"/>
      <c r="U122" s="170"/>
      <c r="V122" s="170"/>
      <c r="W122" s="170"/>
      <c r="X122" s="170"/>
      <c r="Y122" s="170"/>
      <c r="Z122" s="170"/>
      <c r="AA122" s="170"/>
      <c r="AB122" s="170"/>
      <c r="AC122" s="170"/>
      <c r="AD122" s="170"/>
      <c r="AE122" s="170"/>
      <c r="AF122" s="170"/>
      <c r="AG122" s="170"/>
      <c r="AH122" s="170"/>
      <c r="AI122" s="170"/>
    </row>
    <row r="123" spans="1:35" ht="22.5" customHeight="1">
      <c r="A123" s="170"/>
      <c r="B123" s="170"/>
      <c r="C123" s="170"/>
      <c r="D123" s="170"/>
      <c r="E123" s="170"/>
      <c r="F123" s="170"/>
      <c r="G123" s="170"/>
      <c r="H123" s="170"/>
      <c r="I123" s="170"/>
      <c r="J123" s="170"/>
      <c r="K123" s="170"/>
      <c r="L123" s="170"/>
      <c r="M123" s="170"/>
      <c r="N123" s="170"/>
      <c r="O123" s="170"/>
      <c r="P123" s="170"/>
      <c r="Q123" s="170"/>
      <c r="R123" s="170"/>
      <c r="S123" s="170"/>
      <c r="T123" s="170"/>
      <c r="U123" s="170"/>
      <c r="V123" s="170"/>
      <c r="W123" s="170"/>
      <c r="X123" s="170"/>
      <c r="Y123" s="170"/>
      <c r="Z123" s="170"/>
      <c r="AA123" s="170"/>
      <c r="AB123" s="170"/>
      <c r="AC123" s="170"/>
      <c r="AD123" s="170"/>
      <c r="AE123" s="170"/>
      <c r="AF123" s="170"/>
      <c r="AG123" s="170"/>
      <c r="AH123" s="170"/>
      <c r="AI123" s="170"/>
    </row>
    <row r="124" spans="1:35" ht="22.5" customHeight="1">
      <c r="A124" s="170"/>
      <c r="B124" s="170"/>
      <c r="C124" s="170"/>
      <c r="D124" s="170"/>
      <c r="E124" s="170"/>
      <c r="F124" s="170"/>
      <c r="G124" s="170"/>
      <c r="H124" s="170"/>
      <c r="I124" s="170"/>
      <c r="J124" s="170"/>
      <c r="K124" s="170"/>
      <c r="L124" s="170"/>
      <c r="M124" s="170"/>
      <c r="N124" s="170"/>
      <c r="O124" s="170"/>
      <c r="P124" s="170"/>
      <c r="Q124" s="170"/>
      <c r="R124" s="170"/>
      <c r="S124" s="170"/>
      <c r="T124" s="170"/>
      <c r="U124" s="170"/>
      <c r="V124" s="170"/>
      <c r="W124" s="170"/>
      <c r="X124" s="170"/>
      <c r="Y124" s="170"/>
      <c r="Z124" s="170"/>
      <c r="AA124" s="170"/>
      <c r="AB124" s="170"/>
      <c r="AC124" s="170"/>
      <c r="AD124" s="170"/>
      <c r="AE124" s="170"/>
      <c r="AF124" s="170"/>
      <c r="AG124" s="170"/>
      <c r="AH124" s="170"/>
      <c r="AI124" s="170"/>
    </row>
    <row r="125" spans="1:35" ht="22.5" customHeight="1">
      <c r="A125" s="170"/>
      <c r="B125" s="170"/>
      <c r="C125" s="170"/>
      <c r="D125" s="170"/>
      <c r="E125" s="170"/>
      <c r="F125" s="170"/>
      <c r="G125" s="170"/>
      <c r="H125" s="170"/>
      <c r="I125" s="170"/>
      <c r="J125" s="170"/>
      <c r="K125" s="170"/>
      <c r="L125" s="170"/>
      <c r="M125" s="170"/>
      <c r="N125" s="170"/>
      <c r="O125" s="170"/>
      <c r="P125" s="170"/>
      <c r="Q125" s="170"/>
      <c r="R125" s="170"/>
      <c r="S125" s="170"/>
      <c r="T125" s="170"/>
      <c r="U125" s="170"/>
      <c r="V125" s="170"/>
      <c r="W125" s="170"/>
      <c r="X125" s="170"/>
      <c r="Y125" s="170"/>
      <c r="Z125" s="170"/>
      <c r="AA125" s="170"/>
      <c r="AB125" s="170"/>
      <c r="AC125" s="170"/>
      <c r="AD125" s="170"/>
      <c r="AE125" s="170"/>
      <c r="AF125" s="170"/>
      <c r="AG125" s="170"/>
      <c r="AH125" s="170"/>
      <c r="AI125" s="170"/>
    </row>
    <row r="126" spans="1:35" ht="22.5" customHeight="1">
      <c r="A126" s="170"/>
      <c r="B126" s="170"/>
      <c r="C126" s="170"/>
      <c r="D126" s="170"/>
      <c r="E126" s="170"/>
      <c r="F126" s="170"/>
      <c r="G126" s="170"/>
      <c r="H126" s="170"/>
      <c r="I126" s="170"/>
      <c r="J126" s="170"/>
      <c r="K126" s="170"/>
      <c r="L126" s="170"/>
      <c r="M126" s="170"/>
      <c r="N126" s="170"/>
      <c r="O126" s="170"/>
      <c r="P126" s="170"/>
      <c r="Q126" s="170"/>
      <c r="R126" s="170"/>
      <c r="S126" s="170"/>
      <c r="T126" s="170"/>
      <c r="U126" s="170"/>
      <c r="V126" s="170"/>
      <c r="W126" s="170"/>
      <c r="X126" s="170"/>
      <c r="Y126" s="170"/>
      <c r="Z126" s="170"/>
      <c r="AA126" s="170"/>
      <c r="AB126" s="170"/>
      <c r="AC126" s="170"/>
      <c r="AD126" s="170"/>
      <c r="AE126" s="170"/>
      <c r="AF126" s="170"/>
      <c r="AG126" s="170"/>
      <c r="AH126" s="170"/>
      <c r="AI126" s="170"/>
    </row>
    <row r="127" spans="1:35" ht="22.5" customHeight="1">
      <c r="A127" s="170"/>
      <c r="B127" s="170"/>
      <c r="C127" s="170"/>
      <c r="D127" s="170"/>
      <c r="E127" s="170"/>
      <c r="F127" s="170"/>
      <c r="G127" s="170"/>
      <c r="H127" s="170"/>
      <c r="I127" s="170"/>
      <c r="J127" s="170"/>
      <c r="K127" s="170"/>
      <c r="L127" s="170"/>
      <c r="M127" s="170"/>
      <c r="N127" s="170"/>
      <c r="O127" s="170"/>
      <c r="P127" s="170"/>
      <c r="Q127" s="170"/>
      <c r="R127" s="170"/>
      <c r="S127" s="170"/>
      <c r="T127" s="170"/>
      <c r="U127" s="170"/>
      <c r="V127" s="170"/>
      <c r="W127" s="170"/>
      <c r="X127" s="170"/>
      <c r="Y127" s="170"/>
      <c r="Z127" s="170"/>
      <c r="AA127" s="170"/>
      <c r="AB127" s="170"/>
      <c r="AC127" s="170"/>
      <c r="AD127" s="170"/>
      <c r="AE127" s="170"/>
      <c r="AF127" s="170"/>
      <c r="AG127" s="170"/>
      <c r="AH127" s="170"/>
      <c r="AI127" s="170"/>
    </row>
    <row r="128" spans="1:35" ht="22.5" customHeight="1">
      <c r="A128" s="170"/>
      <c r="B128" s="170"/>
      <c r="C128" s="170"/>
      <c r="D128" s="170"/>
      <c r="E128" s="170"/>
      <c r="F128" s="170"/>
      <c r="G128" s="170"/>
      <c r="H128" s="170"/>
      <c r="I128" s="170"/>
      <c r="J128" s="170"/>
      <c r="K128" s="170"/>
      <c r="L128" s="170"/>
      <c r="M128" s="170"/>
      <c r="N128" s="170"/>
      <c r="O128" s="170"/>
      <c r="P128" s="170"/>
      <c r="Q128" s="170"/>
      <c r="R128" s="170"/>
      <c r="S128" s="170"/>
      <c r="T128" s="170"/>
      <c r="U128" s="170"/>
      <c r="V128" s="170"/>
      <c r="W128" s="170"/>
      <c r="X128" s="170"/>
      <c r="Y128" s="170"/>
      <c r="Z128" s="170"/>
      <c r="AA128" s="170"/>
      <c r="AB128" s="170"/>
      <c r="AC128" s="170"/>
      <c r="AD128" s="170"/>
      <c r="AE128" s="170"/>
      <c r="AF128" s="170"/>
      <c r="AG128" s="170"/>
      <c r="AH128" s="170"/>
      <c r="AI128" s="170"/>
    </row>
    <row r="129" spans="1:35" ht="22.5" customHeight="1">
      <c r="A129" s="170"/>
      <c r="B129" s="170"/>
      <c r="C129" s="170"/>
      <c r="D129" s="170"/>
      <c r="E129" s="170"/>
      <c r="F129" s="170"/>
      <c r="G129" s="170"/>
      <c r="H129" s="170"/>
      <c r="I129" s="170"/>
      <c r="J129" s="170"/>
      <c r="K129" s="170"/>
      <c r="L129" s="170"/>
      <c r="M129" s="170"/>
      <c r="N129" s="170"/>
      <c r="O129" s="170"/>
      <c r="P129" s="170"/>
      <c r="Q129" s="170"/>
      <c r="R129" s="170"/>
      <c r="S129" s="170"/>
      <c r="T129" s="170"/>
      <c r="U129" s="170"/>
      <c r="V129" s="170"/>
      <c r="W129" s="170"/>
      <c r="X129" s="170"/>
      <c r="Y129" s="170"/>
      <c r="Z129" s="170"/>
      <c r="AA129" s="170"/>
      <c r="AB129" s="170"/>
      <c r="AC129" s="170"/>
      <c r="AD129" s="170"/>
      <c r="AE129" s="170"/>
      <c r="AF129" s="170"/>
      <c r="AG129" s="170"/>
      <c r="AH129" s="170"/>
      <c r="AI129" s="170"/>
    </row>
    <row r="130" spans="1:35" ht="22.5" customHeight="1">
      <c r="A130" s="170"/>
      <c r="B130" s="170"/>
      <c r="C130" s="170"/>
      <c r="D130" s="170"/>
      <c r="E130" s="170"/>
      <c r="F130" s="170"/>
      <c r="G130" s="170"/>
      <c r="H130" s="170"/>
      <c r="I130" s="170"/>
      <c r="J130" s="170"/>
      <c r="K130" s="170"/>
      <c r="L130" s="170"/>
      <c r="M130" s="170"/>
      <c r="N130" s="170"/>
      <c r="O130" s="170"/>
      <c r="P130" s="170"/>
      <c r="Q130" s="170"/>
      <c r="R130" s="170"/>
      <c r="S130" s="170"/>
      <c r="T130" s="170"/>
      <c r="U130" s="170"/>
      <c r="V130" s="170"/>
      <c r="W130" s="170"/>
      <c r="X130" s="170"/>
      <c r="Y130" s="170"/>
      <c r="Z130" s="170"/>
      <c r="AA130" s="170"/>
      <c r="AB130" s="170"/>
      <c r="AC130" s="170"/>
      <c r="AD130" s="170"/>
      <c r="AE130" s="170"/>
      <c r="AF130" s="170"/>
      <c r="AG130" s="170"/>
      <c r="AH130" s="170"/>
      <c r="AI130" s="170"/>
    </row>
    <row r="131" spans="1:35" ht="22.5" customHeight="1">
      <c r="A131" s="170"/>
      <c r="B131" s="170"/>
      <c r="C131" s="170"/>
      <c r="D131" s="170"/>
      <c r="E131" s="170"/>
      <c r="F131" s="170"/>
      <c r="G131" s="170"/>
      <c r="H131" s="170"/>
      <c r="I131" s="170"/>
      <c r="J131" s="170"/>
      <c r="K131" s="170"/>
      <c r="L131" s="170"/>
      <c r="M131" s="170"/>
      <c r="N131" s="170"/>
      <c r="O131" s="170"/>
      <c r="P131" s="170"/>
      <c r="Q131" s="170"/>
      <c r="R131" s="170"/>
      <c r="S131" s="170"/>
      <c r="T131" s="170"/>
      <c r="U131" s="170"/>
      <c r="V131" s="170"/>
      <c r="W131" s="170"/>
      <c r="X131" s="170"/>
      <c r="Y131" s="170"/>
      <c r="Z131" s="170"/>
      <c r="AA131" s="170"/>
      <c r="AB131" s="170"/>
      <c r="AC131" s="170"/>
      <c r="AD131" s="170"/>
      <c r="AE131" s="170"/>
      <c r="AF131" s="170"/>
      <c r="AG131" s="170"/>
      <c r="AH131" s="170"/>
      <c r="AI131" s="170"/>
    </row>
    <row r="132" spans="1:35" ht="22.5" customHeight="1">
      <c r="A132" s="170"/>
      <c r="B132" s="170"/>
      <c r="C132" s="170"/>
      <c r="D132" s="170"/>
      <c r="E132" s="170"/>
      <c r="F132" s="170"/>
      <c r="G132" s="170"/>
      <c r="H132" s="170"/>
      <c r="I132" s="170"/>
      <c r="J132" s="170"/>
      <c r="K132" s="170"/>
      <c r="L132" s="170"/>
      <c r="M132" s="170"/>
      <c r="N132" s="170"/>
      <c r="O132" s="170"/>
      <c r="P132" s="170"/>
      <c r="Q132" s="170"/>
      <c r="R132" s="170"/>
      <c r="S132" s="170"/>
      <c r="T132" s="170"/>
      <c r="U132" s="170"/>
      <c r="V132" s="170"/>
      <c r="W132" s="170"/>
      <c r="X132" s="170"/>
      <c r="Y132" s="170"/>
      <c r="Z132" s="170"/>
      <c r="AA132" s="170"/>
      <c r="AB132" s="170"/>
      <c r="AC132" s="170"/>
      <c r="AD132" s="170"/>
      <c r="AE132" s="170"/>
      <c r="AF132" s="170"/>
      <c r="AG132" s="170"/>
      <c r="AH132" s="170"/>
      <c r="AI132" s="170"/>
    </row>
    <row r="133" spans="1:35" ht="22.5" customHeight="1">
      <c r="A133" s="170"/>
      <c r="B133" s="170"/>
      <c r="C133" s="170"/>
      <c r="D133" s="170"/>
      <c r="E133" s="170"/>
      <c r="F133" s="170"/>
      <c r="G133" s="170"/>
      <c r="H133" s="170"/>
      <c r="I133" s="170"/>
      <c r="J133" s="170"/>
      <c r="K133" s="170"/>
      <c r="L133" s="170"/>
      <c r="M133" s="170"/>
      <c r="N133" s="170"/>
      <c r="O133" s="170"/>
      <c r="P133" s="170"/>
      <c r="Q133" s="170"/>
      <c r="R133" s="170"/>
      <c r="S133" s="170"/>
      <c r="T133" s="170"/>
      <c r="U133" s="170"/>
      <c r="V133" s="170"/>
      <c r="W133" s="170"/>
      <c r="X133" s="170"/>
      <c r="Y133" s="170"/>
      <c r="Z133" s="170"/>
      <c r="AA133" s="170"/>
      <c r="AB133" s="170"/>
      <c r="AC133" s="170"/>
      <c r="AD133" s="170"/>
      <c r="AE133" s="170"/>
      <c r="AF133" s="170"/>
      <c r="AG133" s="170"/>
      <c r="AH133" s="170"/>
      <c r="AI133" s="170"/>
    </row>
    <row r="134" spans="1:35" ht="22.5" customHeight="1">
      <c r="A134" s="170"/>
      <c r="B134" s="170"/>
      <c r="C134" s="170"/>
      <c r="D134" s="170"/>
      <c r="E134" s="170"/>
      <c r="F134" s="170"/>
      <c r="G134" s="170"/>
      <c r="H134" s="170"/>
      <c r="I134" s="170"/>
      <c r="J134" s="170"/>
      <c r="K134" s="170"/>
      <c r="L134" s="170"/>
      <c r="M134" s="170"/>
      <c r="N134" s="170"/>
      <c r="O134" s="170"/>
      <c r="P134" s="170"/>
      <c r="Q134" s="170"/>
      <c r="R134" s="170"/>
      <c r="S134" s="170"/>
      <c r="T134" s="170"/>
      <c r="U134" s="170"/>
      <c r="V134" s="170"/>
      <c r="W134" s="170"/>
      <c r="X134" s="170"/>
      <c r="Y134" s="170"/>
      <c r="Z134" s="170"/>
      <c r="AA134" s="170"/>
      <c r="AB134" s="170"/>
      <c r="AC134" s="170"/>
      <c r="AD134" s="170"/>
      <c r="AE134" s="170"/>
      <c r="AF134" s="170"/>
      <c r="AG134" s="170"/>
      <c r="AH134" s="170"/>
      <c r="AI134" s="170"/>
    </row>
    <row r="135" spans="1:35" ht="22.5" customHeight="1">
      <c r="A135" s="170"/>
      <c r="B135" s="170"/>
      <c r="C135" s="170"/>
      <c r="D135" s="170"/>
      <c r="E135" s="170"/>
      <c r="F135" s="170"/>
      <c r="G135" s="170"/>
      <c r="H135" s="170"/>
      <c r="I135" s="170"/>
      <c r="J135" s="170"/>
      <c r="K135" s="170"/>
      <c r="L135" s="170"/>
      <c r="M135" s="170"/>
      <c r="N135" s="170"/>
      <c r="O135" s="170"/>
      <c r="P135" s="170"/>
      <c r="Q135" s="170"/>
      <c r="R135" s="170"/>
      <c r="S135" s="170"/>
      <c r="T135" s="170"/>
      <c r="U135" s="170"/>
      <c r="V135" s="170"/>
      <c r="W135" s="170"/>
      <c r="X135" s="170"/>
      <c r="Y135" s="170"/>
      <c r="Z135" s="170"/>
      <c r="AA135" s="170"/>
      <c r="AB135" s="170"/>
      <c r="AC135" s="170"/>
      <c r="AD135" s="170"/>
      <c r="AE135" s="170"/>
      <c r="AF135" s="170"/>
      <c r="AG135" s="170"/>
      <c r="AH135" s="170"/>
      <c r="AI135" s="170"/>
    </row>
    <row r="136" spans="1:35" ht="22.5" customHeight="1">
      <c r="A136" s="170"/>
      <c r="B136" s="170"/>
      <c r="C136" s="170"/>
      <c r="D136" s="170"/>
      <c r="E136" s="170"/>
      <c r="F136" s="170"/>
      <c r="G136" s="170"/>
      <c r="H136" s="170"/>
      <c r="I136" s="170"/>
      <c r="J136" s="170"/>
      <c r="K136" s="170"/>
      <c r="L136" s="170"/>
      <c r="M136" s="170"/>
      <c r="N136" s="170"/>
      <c r="O136" s="170"/>
      <c r="P136" s="170"/>
      <c r="Q136" s="170"/>
      <c r="R136" s="170"/>
      <c r="S136" s="170"/>
      <c r="T136" s="170"/>
      <c r="U136" s="170"/>
      <c r="V136" s="170"/>
      <c r="W136" s="170"/>
      <c r="X136" s="170"/>
      <c r="Y136" s="170"/>
      <c r="Z136" s="170"/>
      <c r="AA136" s="170"/>
      <c r="AB136" s="170"/>
      <c r="AC136" s="170"/>
      <c r="AD136" s="170"/>
      <c r="AE136" s="170"/>
      <c r="AF136" s="170"/>
      <c r="AG136" s="170"/>
      <c r="AH136" s="170"/>
      <c r="AI136" s="170"/>
    </row>
    <row r="137" spans="1:35" ht="22.5" customHeight="1">
      <c r="A137" s="170"/>
      <c r="B137" s="170"/>
      <c r="C137" s="170"/>
      <c r="D137" s="170"/>
      <c r="E137" s="170"/>
      <c r="F137" s="170"/>
      <c r="G137" s="170"/>
      <c r="H137" s="170"/>
      <c r="I137" s="170"/>
      <c r="J137" s="170"/>
      <c r="K137" s="170"/>
      <c r="L137" s="170"/>
      <c r="M137" s="170"/>
      <c r="N137" s="170"/>
      <c r="O137" s="170"/>
      <c r="P137" s="170"/>
      <c r="Q137" s="170"/>
      <c r="R137" s="170"/>
      <c r="S137" s="170"/>
      <c r="T137" s="170"/>
      <c r="U137" s="170"/>
      <c r="V137" s="170"/>
      <c r="W137" s="170"/>
      <c r="X137" s="170"/>
      <c r="Y137" s="170"/>
      <c r="Z137" s="170"/>
      <c r="AA137" s="170"/>
      <c r="AB137" s="170"/>
      <c r="AC137" s="170"/>
      <c r="AD137" s="170"/>
      <c r="AE137" s="170"/>
      <c r="AF137" s="170"/>
      <c r="AG137" s="170"/>
      <c r="AH137" s="170"/>
      <c r="AI137" s="170"/>
    </row>
    <row r="138" spans="1:35" ht="22.5" customHeight="1">
      <c r="A138" s="170"/>
      <c r="B138" s="170"/>
      <c r="C138" s="170"/>
      <c r="D138" s="170"/>
      <c r="E138" s="170"/>
      <c r="F138" s="170"/>
      <c r="G138" s="170"/>
      <c r="H138" s="170"/>
      <c r="I138" s="170"/>
      <c r="J138" s="170"/>
      <c r="K138" s="170"/>
      <c r="L138" s="170"/>
      <c r="M138" s="170"/>
      <c r="N138" s="170"/>
      <c r="O138" s="170"/>
      <c r="P138" s="170"/>
      <c r="Q138" s="170"/>
      <c r="R138" s="170"/>
      <c r="S138" s="170"/>
      <c r="T138" s="170"/>
      <c r="U138" s="170"/>
      <c r="V138" s="170"/>
      <c r="W138" s="170"/>
      <c r="X138" s="170"/>
      <c r="Y138" s="170"/>
      <c r="Z138" s="170"/>
      <c r="AA138" s="170"/>
      <c r="AB138" s="170"/>
      <c r="AC138" s="170"/>
      <c r="AD138" s="170"/>
      <c r="AE138" s="170"/>
      <c r="AF138" s="170"/>
      <c r="AG138" s="170"/>
      <c r="AH138" s="170"/>
      <c r="AI138" s="170"/>
    </row>
    <row r="139" spans="1:35" ht="22.5" customHeight="1">
      <c r="A139" s="170"/>
      <c r="B139" s="170"/>
      <c r="C139" s="170"/>
      <c r="D139" s="170"/>
      <c r="E139" s="170"/>
      <c r="F139" s="170"/>
      <c r="G139" s="170"/>
      <c r="H139" s="170"/>
      <c r="I139" s="170"/>
      <c r="J139" s="170"/>
      <c r="K139" s="170"/>
      <c r="L139" s="170"/>
      <c r="M139" s="170"/>
      <c r="N139" s="170"/>
      <c r="O139" s="170"/>
      <c r="P139" s="170"/>
      <c r="Q139" s="170"/>
      <c r="R139" s="170"/>
      <c r="S139" s="170"/>
      <c r="T139" s="170"/>
      <c r="U139" s="170"/>
      <c r="V139" s="170"/>
      <c r="W139" s="170"/>
      <c r="X139" s="170"/>
      <c r="Y139" s="170"/>
      <c r="Z139" s="170"/>
      <c r="AA139" s="170"/>
      <c r="AB139" s="170"/>
      <c r="AC139" s="170"/>
      <c r="AD139" s="170"/>
      <c r="AE139" s="170"/>
      <c r="AF139" s="170"/>
      <c r="AG139" s="170"/>
      <c r="AH139" s="170"/>
      <c r="AI139" s="170"/>
    </row>
    <row r="140" spans="1:35" ht="22.5" customHeight="1">
      <c r="A140" s="170"/>
      <c r="B140" s="170"/>
      <c r="C140" s="170"/>
      <c r="D140" s="170"/>
      <c r="E140" s="170"/>
      <c r="F140" s="170"/>
      <c r="G140" s="170"/>
      <c r="H140" s="170"/>
      <c r="I140" s="170"/>
      <c r="J140" s="170"/>
      <c r="K140" s="170"/>
      <c r="L140" s="170"/>
      <c r="M140" s="170"/>
      <c r="N140" s="170"/>
      <c r="O140" s="170"/>
      <c r="P140" s="170"/>
      <c r="Q140" s="170"/>
      <c r="R140" s="170"/>
      <c r="S140" s="170"/>
      <c r="T140" s="170"/>
      <c r="U140" s="170"/>
      <c r="V140" s="170"/>
      <c r="W140" s="170"/>
      <c r="X140" s="170"/>
      <c r="Y140" s="170"/>
      <c r="Z140" s="170"/>
      <c r="AA140" s="170"/>
      <c r="AB140" s="170"/>
      <c r="AC140" s="170"/>
      <c r="AD140" s="170"/>
      <c r="AE140" s="170"/>
      <c r="AF140" s="170"/>
      <c r="AG140" s="170"/>
      <c r="AH140" s="170"/>
      <c r="AI140" s="170"/>
    </row>
    <row r="141" spans="1:35" ht="22.5" customHeight="1">
      <c r="A141" s="170"/>
      <c r="B141" s="170"/>
      <c r="C141" s="170"/>
      <c r="D141" s="170"/>
      <c r="E141" s="170"/>
      <c r="F141" s="170"/>
      <c r="G141" s="170"/>
      <c r="H141" s="170"/>
      <c r="I141" s="170"/>
      <c r="J141" s="170"/>
      <c r="K141" s="170"/>
      <c r="L141" s="170"/>
      <c r="M141" s="170"/>
      <c r="N141" s="170"/>
      <c r="O141" s="170"/>
      <c r="P141" s="170"/>
      <c r="Q141" s="170"/>
      <c r="R141" s="170"/>
      <c r="S141" s="170"/>
      <c r="T141" s="170"/>
      <c r="U141" s="170"/>
      <c r="V141" s="170"/>
      <c r="W141" s="170"/>
      <c r="X141" s="170"/>
      <c r="Y141" s="170"/>
      <c r="Z141" s="170"/>
      <c r="AA141" s="170"/>
      <c r="AB141" s="170"/>
      <c r="AC141" s="170"/>
      <c r="AD141" s="170"/>
      <c r="AE141" s="170"/>
      <c r="AF141" s="170"/>
      <c r="AG141" s="170"/>
      <c r="AH141" s="170"/>
      <c r="AI141" s="170"/>
    </row>
    <row r="142" spans="1:35" ht="22.5" customHeight="1">
      <c r="A142" s="170"/>
      <c r="B142" s="170"/>
      <c r="C142" s="170"/>
      <c r="D142" s="170"/>
      <c r="E142" s="170"/>
      <c r="F142" s="170"/>
      <c r="G142" s="170"/>
      <c r="H142" s="170"/>
      <c r="I142" s="170"/>
      <c r="J142" s="170"/>
      <c r="K142" s="170"/>
      <c r="L142" s="170"/>
      <c r="M142" s="170"/>
      <c r="N142" s="170"/>
      <c r="O142" s="170"/>
      <c r="P142" s="170"/>
      <c r="Q142" s="170"/>
      <c r="R142" s="170"/>
      <c r="S142" s="170"/>
      <c r="T142" s="170"/>
      <c r="U142" s="170"/>
      <c r="V142" s="170"/>
      <c r="W142" s="170"/>
      <c r="X142" s="170"/>
      <c r="Y142" s="170"/>
      <c r="Z142" s="170"/>
      <c r="AA142" s="170"/>
      <c r="AB142" s="170"/>
      <c r="AC142" s="170"/>
      <c r="AD142" s="170"/>
      <c r="AE142" s="170"/>
      <c r="AF142" s="170"/>
      <c r="AG142" s="170"/>
      <c r="AH142" s="170"/>
      <c r="AI142" s="170"/>
    </row>
    <row r="143" spans="1:35" ht="22.5" customHeight="1">
      <c r="A143" s="170"/>
      <c r="B143" s="170"/>
      <c r="C143" s="170"/>
      <c r="D143" s="170"/>
      <c r="E143" s="170"/>
      <c r="F143" s="170"/>
      <c r="G143" s="170"/>
      <c r="H143" s="170"/>
      <c r="I143" s="170"/>
      <c r="J143" s="170"/>
      <c r="K143" s="170"/>
      <c r="L143" s="170"/>
      <c r="M143" s="170"/>
      <c r="N143" s="170"/>
      <c r="O143" s="170"/>
      <c r="P143" s="170"/>
      <c r="Q143" s="170"/>
      <c r="R143" s="170"/>
      <c r="S143" s="170"/>
      <c r="T143" s="170"/>
      <c r="U143" s="170"/>
      <c r="V143" s="170"/>
      <c r="W143" s="170"/>
      <c r="X143" s="170"/>
      <c r="Y143" s="170"/>
      <c r="Z143" s="170"/>
      <c r="AA143" s="170"/>
      <c r="AB143" s="170"/>
      <c r="AC143" s="170"/>
      <c r="AD143" s="170"/>
      <c r="AE143" s="170"/>
      <c r="AF143" s="170"/>
      <c r="AG143" s="170"/>
      <c r="AH143" s="170"/>
      <c r="AI143" s="170"/>
    </row>
    <row r="144" spans="1:35" ht="22.5" customHeight="1">
      <c r="A144" s="170"/>
      <c r="B144" s="170"/>
      <c r="C144" s="170"/>
      <c r="D144" s="170"/>
      <c r="E144" s="170"/>
      <c r="F144" s="170"/>
      <c r="G144" s="170"/>
      <c r="H144" s="170"/>
      <c r="I144" s="170"/>
      <c r="J144" s="170"/>
      <c r="K144" s="170"/>
      <c r="L144" s="170"/>
      <c r="M144" s="170"/>
      <c r="N144" s="170"/>
      <c r="O144" s="170"/>
      <c r="P144" s="170"/>
      <c r="Q144" s="170"/>
      <c r="R144" s="170"/>
      <c r="S144" s="170"/>
      <c r="T144" s="170"/>
      <c r="U144" s="170"/>
      <c r="V144" s="170"/>
      <c r="W144" s="170"/>
      <c r="X144" s="170"/>
      <c r="Y144" s="170"/>
      <c r="Z144" s="170"/>
      <c r="AA144" s="170"/>
      <c r="AB144" s="170"/>
      <c r="AC144" s="170"/>
      <c r="AD144" s="170"/>
      <c r="AE144" s="170"/>
      <c r="AF144" s="170"/>
      <c r="AG144" s="170"/>
      <c r="AH144" s="170"/>
      <c r="AI144" s="170"/>
    </row>
    <row r="145" spans="1:35" ht="22.5" customHeight="1">
      <c r="A145" s="170"/>
      <c r="B145" s="170"/>
      <c r="C145" s="170"/>
      <c r="D145" s="170"/>
      <c r="E145" s="170"/>
      <c r="F145" s="170"/>
      <c r="G145" s="170"/>
      <c r="H145" s="170"/>
      <c r="I145" s="170"/>
      <c r="J145" s="170"/>
      <c r="K145" s="170"/>
      <c r="L145" s="170"/>
      <c r="M145" s="170"/>
      <c r="N145" s="170"/>
      <c r="O145" s="170"/>
      <c r="P145" s="170"/>
      <c r="Q145" s="170"/>
      <c r="R145" s="170"/>
      <c r="S145" s="170"/>
      <c r="T145" s="170"/>
      <c r="U145" s="170"/>
      <c r="V145" s="170"/>
      <c r="W145" s="170"/>
      <c r="X145" s="170"/>
      <c r="Y145" s="170"/>
      <c r="Z145" s="170"/>
      <c r="AA145" s="170"/>
      <c r="AB145" s="170"/>
      <c r="AC145" s="170"/>
      <c r="AD145" s="170"/>
      <c r="AE145" s="170"/>
      <c r="AF145" s="170"/>
      <c r="AG145" s="170"/>
      <c r="AH145" s="170"/>
      <c r="AI145" s="170"/>
    </row>
    <row r="146" spans="1:35" ht="22.5" customHeight="1">
      <c r="A146" s="170"/>
      <c r="B146" s="170"/>
      <c r="C146" s="170"/>
      <c r="D146" s="170"/>
      <c r="E146" s="170"/>
      <c r="F146" s="170"/>
      <c r="G146" s="170"/>
      <c r="H146" s="170"/>
      <c r="I146" s="170"/>
      <c r="J146" s="170"/>
      <c r="K146" s="170"/>
      <c r="L146" s="170"/>
      <c r="M146" s="170"/>
      <c r="N146" s="170"/>
      <c r="O146" s="170"/>
      <c r="P146" s="170"/>
      <c r="Q146" s="170"/>
      <c r="R146" s="170"/>
      <c r="S146" s="170"/>
      <c r="T146" s="170"/>
      <c r="U146" s="170"/>
      <c r="V146" s="170"/>
      <c r="W146" s="170"/>
      <c r="X146" s="170"/>
      <c r="Y146" s="170"/>
      <c r="Z146" s="170"/>
      <c r="AA146" s="170"/>
      <c r="AB146" s="170"/>
      <c r="AC146" s="170"/>
      <c r="AD146" s="170"/>
      <c r="AE146" s="170"/>
      <c r="AF146" s="170"/>
      <c r="AG146" s="170"/>
      <c r="AH146" s="170"/>
      <c r="AI146" s="170"/>
    </row>
    <row r="147" spans="1:35" ht="22.5" customHeight="1">
      <c r="A147" s="170"/>
      <c r="B147" s="170"/>
      <c r="C147" s="170"/>
      <c r="D147" s="170"/>
      <c r="E147" s="170"/>
      <c r="F147" s="170"/>
      <c r="G147" s="170"/>
      <c r="H147" s="170"/>
      <c r="I147" s="170"/>
      <c r="J147" s="170"/>
      <c r="K147" s="170"/>
      <c r="L147" s="170"/>
      <c r="M147" s="170"/>
      <c r="N147" s="170"/>
      <c r="O147" s="170"/>
      <c r="P147" s="170"/>
      <c r="Q147" s="170"/>
      <c r="R147" s="170"/>
      <c r="S147" s="170"/>
      <c r="T147" s="170"/>
      <c r="U147" s="170"/>
      <c r="V147" s="170"/>
      <c r="W147" s="170"/>
      <c r="X147" s="170"/>
      <c r="Y147" s="170"/>
      <c r="Z147" s="170"/>
      <c r="AA147" s="170"/>
      <c r="AB147" s="170"/>
      <c r="AC147" s="170"/>
      <c r="AD147" s="170"/>
      <c r="AE147" s="170"/>
      <c r="AF147" s="170"/>
      <c r="AG147" s="170"/>
      <c r="AH147" s="170"/>
      <c r="AI147" s="170"/>
    </row>
    <row r="148" spans="1:35" ht="22.5" customHeight="1">
      <c r="A148" s="170"/>
      <c r="B148" s="170"/>
      <c r="C148" s="170"/>
      <c r="D148" s="170"/>
      <c r="E148" s="170"/>
      <c r="F148" s="170"/>
      <c r="G148" s="170"/>
      <c r="H148" s="170"/>
      <c r="I148" s="170"/>
      <c r="J148" s="170"/>
      <c r="K148" s="170"/>
      <c r="L148" s="170"/>
      <c r="M148" s="170"/>
      <c r="N148" s="170"/>
      <c r="O148" s="170"/>
      <c r="P148" s="170"/>
      <c r="Q148" s="170"/>
      <c r="R148" s="170"/>
      <c r="S148" s="170"/>
      <c r="T148" s="170"/>
      <c r="U148" s="170"/>
      <c r="V148" s="170"/>
      <c r="W148" s="170"/>
      <c r="X148" s="170"/>
      <c r="Y148" s="170"/>
      <c r="Z148" s="170"/>
      <c r="AA148" s="170"/>
      <c r="AB148" s="170"/>
      <c r="AC148" s="170"/>
      <c r="AD148" s="170"/>
      <c r="AE148" s="170"/>
      <c r="AF148" s="170"/>
      <c r="AG148" s="170"/>
      <c r="AH148" s="170"/>
      <c r="AI148" s="170"/>
    </row>
    <row r="149" spans="1:35" ht="22.5" customHeight="1">
      <c r="A149" s="170"/>
      <c r="B149" s="170"/>
      <c r="C149" s="170"/>
      <c r="D149" s="170"/>
      <c r="E149" s="170"/>
      <c r="F149" s="170"/>
      <c r="G149" s="170"/>
      <c r="H149" s="170"/>
      <c r="I149" s="170"/>
      <c r="J149" s="170"/>
      <c r="K149" s="170"/>
      <c r="L149" s="170"/>
      <c r="M149" s="170"/>
      <c r="N149" s="170"/>
      <c r="O149" s="170"/>
      <c r="P149" s="170"/>
      <c r="Q149" s="170"/>
      <c r="R149" s="170"/>
      <c r="S149" s="170"/>
      <c r="T149" s="170"/>
      <c r="U149" s="170"/>
      <c r="V149" s="170"/>
      <c r="W149" s="170"/>
      <c r="X149" s="170"/>
      <c r="Y149" s="170"/>
      <c r="Z149" s="170"/>
      <c r="AA149" s="170"/>
      <c r="AB149" s="170"/>
      <c r="AC149" s="170"/>
      <c r="AD149" s="170"/>
      <c r="AE149" s="170"/>
      <c r="AF149" s="170"/>
      <c r="AG149" s="170"/>
      <c r="AH149" s="170"/>
      <c r="AI149" s="170"/>
    </row>
    <row r="150" spans="1:35" ht="22.5" customHeight="1">
      <c r="A150" s="170"/>
      <c r="B150" s="170"/>
      <c r="C150" s="170"/>
      <c r="D150" s="170"/>
      <c r="E150" s="170"/>
      <c r="F150" s="170"/>
      <c r="G150" s="170"/>
      <c r="H150" s="170"/>
      <c r="I150" s="170"/>
      <c r="J150" s="170"/>
      <c r="K150" s="170"/>
      <c r="L150" s="170"/>
      <c r="M150" s="170"/>
      <c r="N150" s="170"/>
      <c r="O150" s="170"/>
      <c r="P150" s="170"/>
      <c r="Q150" s="170"/>
      <c r="R150" s="170"/>
      <c r="S150" s="170"/>
      <c r="T150" s="170"/>
      <c r="U150" s="170"/>
      <c r="V150" s="170"/>
      <c r="W150" s="170"/>
      <c r="X150" s="170"/>
      <c r="Y150" s="170"/>
      <c r="Z150" s="170"/>
      <c r="AA150" s="170"/>
      <c r="AB150" s="170"/>
      <c r="AC150" s="170"/>
      <c r="AD150" s="170"/>
      <c r="AE150" s="170"/>
      <c r="AF150" s="170"/>
      <c r="AG150" s="170"/>
      <c r="AH150" s="170"/>
      <c r="AI150" s="170"/>
    </row>
    <row r="151" spans="1:35" ht="22.5" customHeight="1">
      <c r="A151" s="170"/>
      <c r="B151" s="170"/>
      <c r="C151" s="170"/>
      <c r="D151" s="170"/>
      <c r="E151" s="170"/>
      <c r="F151" s="170"/>
      <c r="G151" s="170"/>
      <c r="H151" s="170"/>
      <c r="I151" s="170"/>
      <c r="J151" s="170"/>
      <c r="K151" s="170"/>
      <c r="L151" s="170"/>
      <c r="M151" s="170"/>
      <c r="N151" s="170"/>
      <c r="O151" s="170"/>
      <c r="P151" s="170"/>
      <c r="Q151" s="170"/>
      <c r="R151" s="170"/>
      <c r="S151" s="170"/>
      <c r="T151" s="170"/>
      <c r="U151" s="170"/>
      <c r="V151" s="170"/>
      <c r="W151" s="170"/>
      <c r="X151" s="170"/>
      <c r="Y151" s="170"/>
      <c r="Z151" s="170"/>
      <c r="AA151" s="170"/>
      <c r="AB151" s="170"/>
      <c r="AC151" s="170"/>
      <c r="AD151" s="170"/>
      <c r="AE151" s="170"/>
      <c r="AF151" s="170"/>
      <c r="AG151" s="170"/>
      <c r="AH151" s="170"/>
      <c r="AI151" s="170"/>
    </row>
    <row r="152" spans="1:35" ht="22.5" customHeight="1">
      <c r="A152" s="170"/>
      <c r="B152" s="170"/>
      <c r="C152" s="170"/>
      <c r="D152" s="170"/>
      <c r="E152" s="170"/>
      <c r="F152" s="170"/>
      <c r="G152" s="170"/>
      <c r="H152" s="170"/>
      <c r="I152" s="170"/>
      <c r="J152" s="170"/>
      <c r="K152" s="170"/>
      <c r="L152" s="170"/>
      <c r="M152" s="170"/>
      <c r="N152" s="170"/>
      <c r="O152" s="170"/>
      <c r="P152" s="170"/>
      <c r="Q152" s="170"/>
      <c r="R152" s="170"/>
      <c r="S152" s="170"/>
      <c r="T152" s="170"/>
      <c r="U152" s="170"/>
      <c r="V152" s="170"/>
      <c r="W152" s="170"/>
      <c r="X152" s="170"/>
      <c r="Y152" s="170"/>
      <c r="Z152" s="170"/>
      <c r="AA152" s="170"/>
      <c r="AB152" s="170"/>
      <c r="AC152" s="170"/>
      <c r="AD152" s="170"/>
      <c r="AE152" s="170"/>
      <c r="AF152" s="170"/>
      <c r="AG152" s="170"/>
      <c r="AH152" s="170"/>
      <c r="AI152" s="170"/>
    </row>
    <row r="153" spans="1:35" ht="22.5" customHeight="1">
      <c r="A153" s="170"/>
      <c r="B153" s="170"/>
      <c r="C153" s="170"/>
      <c r="D153" s="170"/>
      <c r="E153" s="170"/>
      <c r="F153" s="170"/>
      <c r="G153" s="170"/>
      <c r="H153" s="170"/>
      <c r="I153" s="170"/>
      <c r="J153" s="170"/>
      <c r="K153" s="170"/>
      <c r="L153" s="170"/>
      <c r="M153" s="170"/>
      <c r="N153" s="170"/>
      <c r="O153" s="170"/>
      <c r="P153" s="170"/>
      <c r="Q153" s="170"/>
      <c r="R153" s="170"/>
      <c r="S153" s="170"/>
      <c r="T153" s="170"/>
      <c r="U153" s="170"/>
      <c r="V153" s="170"/>
      <c r="W153" s="170"/>
      <c r="X153" s="170"/>
      <c r="Y153" s="170"/>
      <c r="Z153" s="170"/>
      <c r="AA153" s="170"/>
      <c r="AB153" s="170"/>
      <c r="AC153" s="170"/>
      <c r="AD153" s="170"/>
      <c r="AE153" s="170"/>
      <c r="AF153" s="170"/>
      <c r="AG153" s="170"/>
      <c r="AH153" s="170"/>
      <c r="AI153" s="170"/>
    </row>
    <row r="154" spans="1:35" ht="22.5" customHeight="1">
      <c r="A154" s="170"/>
      <c r="B154" s="170"/>
      <c r="C154" s="170"/>
      <c r="D154" s="170"/>
      <c r="E154" s="170"/>
      <c r="F154" s="170"/>
      <c r="G154" s="170"/>
      <c r="H154" s="170"/>
      <c r="I154" s="170"/>
      <c r="J154" s="170"/>
      <c r="K154" s="170"/>
      <c r="L154" s="170"/>
      <c r="M154" s="170"/>
      <c r="N154" s="170"/>
      <c r="O154" s="170"/>
      <c r="P154" s="170"/>
      <c r="Q154" s="170"/>
      <c r="R154" s="170"/>
      <c r="S154" s="170"/>
      <c r="T154" s="170"/>
      <c r="U154" s="170"/>
      <c r="V154" s="170"/>
      <c r="W154" s="170"/>
      <c r="X154" s="170"/>
      <c r="Y154" s="170"/>
      <c r="Z154" s="170"/>
      <c r="AA154" s="170"/>
      <c r="AB154" s="170"/>
      <c r="AC154" s="170"/>
      <c r="AD154" s="170"/>
      <c r="AE154" s="170"/>
      <c r="AF154" s="170"/>
      <c r="AG154" s="170"/>
      <c r="AH154" s="170"/>
      <c r="AI154" s="170"/>
    </row>
    <row r="155" spans="1:35" ht="22.5" customHeight="1">
      <c r="A155" s="170"/>
      <c r="B155" s="170"/>
      <c r="C155" s="170"/>
      <c r="D155" s="170"/>
      <c r="E155" s="170"/>
      <c r="F155" s="170"/>
      <c r="G155" s="170"/>
      <c r="H155" s="170"/>
      <c r="I155" s="170"/>
      <c r="J155" s="170"/>
      <c r="K155" s="170"/>
      <c r="L155" s="170"/>
      <c r="M155" s="170"/>
      <c r="N155" s="170"/>
      <c r="O155" s="170"/>
      <c r="P155" s="170"/>
      <c r="Q155" s="170"/>
      <c r="R155" s="170"/>
      <c r="S155" s="170"/>
      <c r="T155" s="170"/>
      <c r="U155" s="170"/>
      <c r="V155" s="170"/>
      <c r="W155" s="170"/>
      <c r="X155" s="170"/>
      <c r="Y155" s="170"/>
      <c r="Z155" s="170"/>
      <c r="AA155" s="170"/>
      <c r="AB155" s="170"/>
      <c r="AC155" s="170"/>
      <c r="AD155" s="170"/>
      <c r="AE155" s="170"/>
      <c r="AF155" s="170"/>
      <c r="AG155" s="170"/>
      <c r="AH155" s="170"/>
      <c r="AI155" s="170"/>
    </row>
    <row r="156" spans="1:35" ht="22.5" customHeight="1">
      <c r="A156" s="170"/>
      <c r="B156" s="170"/>
      <c r="C156" s="170"/>
      <c r="D156" s="170"/>
      <c r="E156" s="170"/>
      <c r="F156" s="170"/>
      <c r="G156" s="170"/>
      <c r="H156" s="170"/>
      <c r="I156" s="170"/>
      <c r="J156" s="170"/>
      <c r="K156" s="170"/>
      <c r="L156" s="170"/>
      <c r="M156" s="170"/>
      <c r="N156" s="170"/>
      <c r="O156" s="170"/>
      <c r="P156" s="170"/>
      <c r="Q156" s="170"/>
      <c r="R156" s="170"/>
      <c r="S156" s="170"/>
      <c r="T156" s="170"/>
      <c r="U156" s="170"/>
      <c r="V156" s="170"/>
      <c r="W156" s="170"/>
      <c r="X156" s="170"/>
      <c r="Y156" s="170"/>
      <c r="Z156" s="170"/>
      <c r="AA156" s="170"/>
      <c r="AB156" s="170"/>
      <c r="AC156" s="170"/>
      <c r="AD156" s="170"/>
      <c r="AE156" s="170"/>
      <c r="AF156" s="170"/>
      <c r="AG156" s="170"/>
      <c r="AH156" s="170"/>
      <c r="AI156" s="170"/>
    </row>
    <row r="157" spans="1:35" ht="22.5" customHeight="1">
      <c r="A157" s="170"/>
      <c r="B157" s="170"/>
      <c r="C157" s="170"/>
      <c r="D157" s="170"/>
      <c r="E157" s="170"/>
      <c r="F157" s="170"/>
      <c r="G157" s="170"/>
      <c r="H157" s="170"/>
      <c r="I157" s="170"/>
      <c r="J157" s="170"/>
      <c r="K157" s="170"/>
      <c r="L157" s="170"/>
      <c r="M157" s="170"/>
      <c r="N157" s="170"/>
      <c r="O157" s="170"/>
      <c r="P157" s="170"/>
      <c r="Q157" s="170"/>
      <c r="R157" s="170"/>
      <c r="S157" s="170"/>
      <c r="T157" s="170"/>
      <c r="U157" s="170"/>
      <c r="V157" s="170"/>
      <c r="W157" s="170"/>
      <c r="X157" s="170"/>
      <c r="Y157" s="170"/>
      <c r="Z157" s="170"/>
      <c r="AA157" s="170"/>
      <c r="AB157" s="170"/>
      <c r="AC157" s="170"/>
      <c r="AD157" s="170"/>
      <c r="AE157" s="170"/>
      <c r="AF157" s="170"/>
      <c r="AG157" s="170"/>
      <c r="AH157" s="170"/>
      <c r="AI157" s="170"/>
    </row>
    <row r="158" spans="1:35" ht="22.5" customHeight="1">
      <c r="A158" s="170"/>
      <c r="B158" s="170"/>
      <c r="C158" s="170"/>
      <c r="D158" s="170"/>
      <c r="E158" s="170"/>
      <c r="F158" s="170"/>
      <c r="G158" s="170"/>
      <c r="H158" s="170"/>
      <c r="I158" s="170"/>
      <c r="J158" s="170"/>
      <c r="K158" s="170"/>
      <c r="L158" s="170"/>
      <c r="M158" s="170"/>
      <c r="N158" s="170"/>
      <c r="O158" s="170"/>
      <c r="P158" s="170"/>
      <c r="Q158" s="170"/>
      <c r="R158" s="170"/>
      <c r="S158" s="170"/>
      <c r="T158" s="170"/>
      <c r="U158" s="170"/>
      <c r="V158" s="170"/>
      <c r="W158" s="170"/>
      <c r="X158" s="170"/>
      <c r="Y158" s="170"/>
      <c r="Z158" s="170"/>
      <c r="AA158" s="170"/>
      <c r="AB158" s="170"/>
      <c r="AC158" s="170"/>
      <c r="AD158" s="170"/>
      <c r="AE158" s="170"/>
      <c r="AF158" s="170"/>
      <c r="AG158" s="170"/>
      <c r="AH158" s="170"/>
      <c r="AI158" s="170"/>
    </row>
    <row r="159" spans="1:35" ht="22.5" customHeight="1">
      <c r="A159" s="170"/>
      <c r="B159" s="170"/>
      <c r="C159" s="170"/>
      <c r="D159" s="170"/>
      <c r="E159" s="170"/>
      <c r="F159" s="170"/>
      <c r="G159" s="170"/>
      <c r="H159" s="170"/>
      <c r="I159" s="170"/>
      <c r="J159" s="170"/>
      <c r="K159" s="170"/>
      <c r="L159" s="170"/>
      <c r="M159" s="170"/>
      <c r="N159" s="170"/>
      <c r="O159" s="170"/>
      <c r="P159" s="170"/>
      <c r="Q159" s="170"/>
      <c r="R159" s="170"/>
      <c r="S159" s="170"/>
      <c r="T159" s="170"/>
      <c r="U159" s="170"/>
      <c r="V159" s="170"/>
      <c r="W159" s="170"/>
      <c r="X159" s="170"/>
      <c r="Y159" s="170"/>
      <c r="Z159" s="170"/>
      <c r="AA159" s="170"/>
      <c r="AB159" s="170"/>
      <c r="AC159" s="170"/>
      <c r="AD159" s="170"/>
      <c r="AE159" s="170"/>
      <c r="AF159" s="170"/>
      <c r="AG159" s="170"/>
      <c r="AH159" s="170"/>
      <c r="AI159" s="170"/>
    </row>
    <row r="160" spans="1:35" ht="22.5" customHeight="1">
      <c r="A160" s="170"/>
      <c r="B160" s="170"/>
      <c r="C160" s="170"/>
      <c r="D160" s="170"/>
      <c r="E160" s="170"/>
      <c r="F160" s="170"/>
      <c r="G160" s="170"/>
      <c r="H160" s="170"/>
      <c r="I160" s="170"/>
      <c r="J160" s="170"/>
      <c r="K160" s="170"/>
      <c r="L160" s="170"/>
      <c r="M160" s="170"/>
      <c r="N160" s="170"/>
      <c r="O160" s="170"/>
      <c r="P160" s="170"/>
      <c r="Q160" s="170"/>
      <c r="R160" s="170"/>
      <c r="S160" s="170"/>
      <c r="T160" s="170"/>
      <c r="U160" s="170"/>
      <c r="V160" s="170"/>
      <c r="W160" s="170"/>
      <c r="X160" s="170"/>
      <c r="Y160" s="170"/>
      <c r="Z160" s="170"/>
      <c r="AA160" s="170"/>
      <c r="AB160" s="170"/>
      <c r="AC160" s="170"/>
      <c r="AD160" s="170"/>
      <c r="AE160" s="170"/>
      <c r="AF160" s="170"/>
      <c r="AG160" s="170"/>
      <c r="AH160" s="170"/>
      <c r="AI160" s="170"/>
    </row>
    <row r="161" spans="1:35" ht="22.5" customHeight="1">
      <c r="A161" s="170"/>
      <c r="B161" s="170"/>
      <c r="C161" s="170"/>
      <c r="D161" s="170"/>
      <c r="E161" s="170"/>
      <c r="F161" s="170"/>
      <c r="G161" s="170"/>
      <c r="H161" s="170"/>
      <c r="I161" s="170"/>
      <c r="J161" s="170"/>
      <c r="K161" s="170"/>
      <c r="L161" s="170"/>
      <c r="M161" s="170"/>
      <c r="N161" s="170"/>
      <c r="O161" s="170"/>
      <c r="P161" s="170"/>
      <c r="Q161" s="170"/>
      <c r="R161" s="170"/>
      <c r="S161" s="170"/>
      <c r="T161" s="170"/>
      <c r="U161" s="170"/>
      <c r="V161" s="170"/>
      <c r="W161" s="170"/>
      <c r="X161" s="170"/>
      <c r="Y161" s="170"/>
      <c r="Z161" s="170"/>
      <c r="AA161" s="170"/>
      <c r="AB161" s="170"/>
      <c r="AC161" s="170"/>
      <c r="AD161" s="170"/>
      <c r="AE161" s="170"/>
      <c r="AF161" s="170"/>
      <c r="AG161" s="170"/>
      <c r="AH161" s="170"/>
      <c r="AI161" s="170"/>
    </row>
    <row r="162" spans="1:35" ht="22.5" customHeight="1">
      <c r="A162" s="170"/>
      <c r="B162" s="170"/>
      <c r="C162" s="170"/>
      <c r="D162" s="170"/>
      <c r="E162" s="170"/>
      <c r="F162" s="170"/>
      <c r="G162" s="170"/>
      <c r="H162" s="170"/>
      <c r="I162" s="170"/>
      <c r="J162" s="170"/>
      <c r="K162" s="170"/>
      <c r="L162" s="170"/>
      <c r="M162" s="170"/>
      <c r="N162" s="170"/>
      <c r="O162" s="170"/>
      <c r="P162" s="170"/>
      <c r="Q162" s="170"/>
      <c r="R162" s="170"/>
      <c r="S162" s="170"/>
      <c r="T162" s="170"/>
      <c r="U162" s="170"/>
      <c r="V162" s="170"/>
      <c r="W162" s="170"/>
      <c r="X162" s="170"/>
      <c r="Y162" s="170"/>
      <c r="Z162" s="170"/>
      <c r="AA162" s="170"/>
      <c r="AB162" s="170"/>
      <c r="AC162" s="170"/>
      <c r="AD162" s="170"/>
      <c r="AE162" s="170"/>
      <c r="AF162" s="170"/>
      <c r="AG162" s="170"/>
      <c r="AH162" s="170"/>
      <c r="AI162" s="170"/>
    </row>
    <row r="163" spans="1:35" ht="22.5" customHeight="1">
      <c r="A163" s="170"/>
      <c r="B163" s="170"/>
      <c r="C163" s="170"/>
      <c r="D163" s="170"/>
      <c r="E163" s="170"/>
      <c r="F163" s="170"/>
      <c r="G163" s="170"/>
      <c r="H163" s="170"/>
      <c r="I163" s="170"/>
      <c r="J163" s="170"/>
      <c r="K163" s="170"/>
      <c r="L163" s="170"/>
      <c r="M163" s="170"/>
      <c r="N163" s="170"/>
      <c r="O163" s="170"/>
      <c r="P163" s="170"/>
      <c r="Q163" s="170"/>
      <c r="R163" s="170"/>
      <c r="S163" s="170"/>
      <c r="T163" s="170"/>
      <c r="U163" s="170"/>
      <c r="V163" s="170"/>
      <c r="W163" s="170"/>
      <c r="X163" s="170"/>
      <c r="Y163" s="170"/>
      <c r="Z163" s="170"/>
      <c r="AA163" s="170"/>
      <c r="AB163" s="170"/>
      <c r="AC163" s="170"/>
      <c r="AD163" s="170"/>
      <c r="AE163" s="170"/>
      <c r="AF163" s="170"/>
      <c r="AG163" s="170"/>
      <c r="AH163" s="170"/>
      <c r="AI163" s="170"/>
    </row>
    <row r="164" spans="1:35" ht="22.5" customHeight="1">
      <c r="A164" s="170"/>
      <c r="B164" s="170"/>
      <c r="C164" s="170"/>
      <c r="D164" s="170"/>
      <c r="E164" s="170"/>
      <c r="F164" s="170"/>
      <c r="G164" s="170"/>
      <c r="H164" s="170"/>
      <c r="I164" s="170"/>
      <c r="J164" s="170"/>
      <c r="K164" s="170"/>
      <c r="L164" s="170"/>
      <c r="M164" s="170"/>
      <c r="N164" s="170"/>
      <c r="O164" s="170"/>
      <c r="P164" s="170"/>
      <c r="Q164" s="170"/>
      <c r="R164" s="170"/>
      <c r="S164" s="170"/>
      <c r="T164" s="170"/>
      <c r="U164" s="170"/>
      <c r="V164" s="170"/>
      <c r="W164" s="170"/>
      <c r="X164" s="170"/>
      <c r="Y164" s="170"/>
      <c r="Z164" s="170"/>
      <c r="AA164" s="170"/>
      <c r="AB164" s="170"/>
      <c r="AC164" s="170"/>
      <c r="AD164" s="170"/>
      <c r="AE164" s="170"/>
      <c r="AF164" s="170"/>
      <c r="AG164" s="170"/>
      <c r="AH164" s="170"/>
      <c r="AI164" s="170"/>
    </row>
    <row r="165" spans="1:35" ht="22.5" customHeight="1">
      <c r="A165" s="170"/>
      <c r="B165" s="170"/>
      <c r="C165" s="170"/>
      <c r="D165" s="170"/>
      <c r="E165" s="170"/>
      <c r="F165" s="170"/>
      <c r="G165" s="170"/>
      <c r="H165" s="170"/>
      <c r="I165" s="170"/>
      <c r="J165" s="170"/>
      <c r="K165" s="170"/>
      <c r="L165" s="170"/>
      <c r="M165" s="170"/>
      <c r="N165" s="170"/>
      <c r="O165" s="170"/>
      <c r="P165" s="170"/>
      <c r="Q165" s="170"/>
      <c r="R165" s="170"/>
      <c r="S165" s="170"/>
      <c r="T165" s="170"/>
      <c r="U165" s="170"/>
      <c r="V165" s="170"/>
      <c r="W165" s="170"/>
      <c r="X165" s="170"/>
      <c r="Y165" s="170"/>
      <c r="Z165" s="170"/>
      <c r="AA165" s="170"/>
      <c r="AB165" s="170"/>
      <c r="AC165" s="170"/>
      <c r="AD165" s="170"/>
      <c r="AE165" s="170"/>
      <c r="AF165" s="170"/>
      <c r="AG165" s="170"/>
      <c r="AH165" s="170"/>
      <c r="AI165" s="170"/>
    </row>
    <row r="166" spans="1:35" ht="22.5" customHeight="1">
      <c r="A166" s="170"/>
      <c r="B166" s="170"/>
      <c r="C166" s="170"/>
      <c r="D166" s="170"/>
      <c r="E166" s="170"/>
      <c r="F166" s="170"/>
      <c r="G166" s="170"/>
      <c r="H166" s="170"/>
      <c r="I166" s="170"/>
      <c r="J166" s="170"/>
      <c r="K166" s="170"/>
      <c r="L166" s="170"/>
      <c r="M166" s="170"/>
      <c r="N166" s="170"/>
      <c r="O166" s="170"/>
      <c r="P166" s="170"/>
      <c r="Q166" s="170"/>
      <c r="R166" s="170"/>
      <c r="S166" s="170"/>
      <c r="T166" s="170"/>
      <c r="U166" s="170"/>
      <c r="V166" s="170"/>
      <c r="W166" s="170"/>
      <c r="X166" s="170"/>
      <c r="Y166" s="170"/>
      <c r="Z166" s="170"/>
      <c r="AA166" s="170"/>
      <c r="AB166" s="170"/>
      <c r="AC166" s="170"/>
      <c r="AD166" s="170"/>
      <c r="AE166" s="170"/>
      <c r="AF166" s="170"/>
      <c r="AG166" s="170"/>
      <c r="AH166" s="170"/>
      <c r="AI166" s="170"/>
    </row>
    <row r="167" spans="1:35" ht="22.5" customHeight="1">
      <c r="A167" s="170"/>
      <c r="B167" s="170"/>
      <c r="C167" s="170"/>
      <c r="D167" s="170"/>
      <c r="E167" s="170"/>
      <c r="F167" s="170"/>
      <c r="G167" s="170"/>
      <c r="H167" s="170"/>
      <c r="I167" s="170"/>
      <c r="J167" s="170"/>
      <c r="K167" s="170"/>
      <c r="L167" s="170"/>
      <c r="M167" s="170"/>
      <c r="N167" s="170"/>
      <c r="O167" s="170"/>
      <c r="P167" s="170"/>
      <c r="Q167" s="170"/>
      <c r="R167" s="170"/>
      <c r="S167" s="170"/>
      <c r="T167" s="170"/>
      <c r="U167" s="170"/>
      <c r="V167" s="170"/>
      <c r="W167" s="170"/>
      <c r="X167" s="170"/>
      <c r="Y167" s="170"/>
      <c r="Z167" s="170"/>
      <c r="AA167" s="170"/>
      <c r="AB167" s="170"/>
      <c r="AC167" s="170"/>
      <c r="AD167" s="170"/>
      <c r="AE167" s="170"/>
      <c r="AF167" s="170"/>
      <c r="AG167" s="170"/>
      <c r="AH167" s="170"/>
      <c r="AI167" s="170"/>
    </row>
    <row r="168" spans="1:35" ht="22.5" customHeight="1">
      <c r="A168" s="170"/>
      <c r="B168" s="170"/>
      <c r="C168" s="170"/>
      <c r="D168" s="170"/>
      <c r="E168" s="170"/>
      <c r="F168" s="170"/>
      <c r="G168" s="170"/>
      <c r="H168" s="170"/>
      <c r="I168" s="170"/>
      <c r="J168" s="170"/>
      <c r="K168" s="170"/>
      <c r="L168" s="170"/>
      <c r="M168" s="170"/>
      <c r="N168" s="170"/>
      <c r="O168" s="170"/>
      <c r="P168" s="170"/>
      <c r="Q168" s="170"/>
      <c r="R168" s="170"/>
      <c r="S168" s="170"/>
      <c r="T168" s="170"/>
      <c r="U168" s="170"/>
      <c r="V168" s="170"/>
      <c r="W168" s="170"/>
      <c r="X168" s="170"/>
      <c r="Y168" s="170"/>
      <c r="Z168" s="170"/>
      <c r="AA168" s="170"/>
      <c r="AB168" s="170"/>
      <c r="AC168" s="170"/>
      <c r="AD168" s="170"/>
      <c r="AE168" s="170"/>
      <c r="AF168" s="170"/>
      <c r="AG168" s="170"/>
      <c r="AH168" s="170"/>
      <c r="AI168" s="170"/>
    </row>
    <row r="169" spans="1:35" ht="22.5" customHeight="1">
      <c r="A169" s="170"/>
      <c r="B169" s="170"/>
      <c r="C169" s="170"/>
      <c r="D169" s="170"/>
      <c r="E169" s="170"/>
      <c r="F169" s="170"/>
      <c r="G169" s="170"/>
      <c r="H169" s="170"/>
      <c r="I169" s="170"/>
      <c r="J169" s="170"/>
      <c r="K169" s="170"/>
      <c r="L169" s="170"/>
      <c r="M169" s="170"/>
      <c r="N169" s="170"/>
      <c r="O169" s="170"/>
      <c r="P169" s="170"/>
      <c r="Q169" s="170"/>
      <c r="R169" s="170"/>
      <c r="S169" s="170"/>
      <c r="T169" s="170"/>
      <c r="U169" s="170"/>
      <c r="V169" s="170"/>
      <c r="W169" s="170"/>
      <c r="X169" s="170"/>
      <c r="Y169" s="170"/>
      <c r="Z169" s="170"/>
      <c r="AA169" s="170"/>
      <c r="AB169" s="170"/>
      <c r="AC169" s="170"/>
      <c r="AD169" s="170"/>
      <c r="AE169" s="170"/>
      <c r="AF169" s="170"/>
      <c r="AG169" s="170"/>
      <c r="AH169" s="170"/>
      <c r="AI169" s="170"/>
    </row>
    <row r="170" spans="1:35" ht="22.5" customHeight="1">
      <c r="A170" s="170"/>
      <c r="B170" s="170"/>
      <c r="C170" s="170"/>
      <c r="D170" s="170"/>
      <c r="E170" s="170"/>
      <c r="F170" s="170"/>
      <c r="G170" s="170"/>
      <c r="H170" s="170"/>
      <c r="I170" s="170"/>
      <c r="J170" s="170"/>
      <c r="K170" s="170"/>
      <c r="L170" s="170"/>
      <c r="M170" s="170"/>
      <c r="N170" s="170"/>
      <c r="O170" s="170"/>
      <c r="P170" s="170"/>
      <c r="Q170" s="170"/>
      <c r="R170" s="170"/>
      <c r="S170" s="170"/>
      <c r="T170" s="170"/>
      <c r="U170" s="170"/>
      <c r="V170" s="170"/>
      <c r="W170" s="170"/>
      <c r="X170" s="170"/>
      <c r="Y170" s="170"/>
      <c r="Z170" s="170"/>
      <c r="AA170" s="170"/>
      <c r="AB170" s="170"/>
      <c r="AC170" s="170"/>
      <c r="AD170" s="170"/>
      <c r="AE170" s="170"/>
      <c r="AF170" s="170"/>
      <c r="AG170" s="170"/>
      <c r="AH170" s="170"/>
      <c r="AI170" s="170"/>
    </row>
    <row r="171" spans="1:35" ht="22.5" customHeight="1">
      <c r="A171" s="170"/>
      <c r="B171" s="170"/>
      <c r="C171" s="170"/>
      <c r="D171" s="170"/>
      <c r="E171" s="170"/>
      <c r="F171" s="170"/>
      <c r="G171" s="170"/>
      <c r="H171" s="170"/>
      <c r="I171" s="170"/>
      <c r="J171" s="170"/>
      <c r="K171" s="170"/>
      <c r="L171" s="170"/>
      <c r="M171" s="170"/>
      <c r="N171" s="170"/>
      <c r="O171" s="170"/>
      <c r="P171" s="170"/>
      <c r="Q171" s="170"/>
      <c r="R171" s="170"/>
      <c r="S171" s="170"/>
      <c r="T171" s="170"/>
      <c r="U171" s="170"/>
      <c r="V171" s="170"/>
      <c r="W171" s="170"/>
      <c r="X171" s="170"/>
      <c r="Y171" s="170"/>
      <c r="Z171" s="170"/>
      <c r="AA171" s="170"/>
      <c r="AB171" s="170"/>
      <c r="AC171" s="170"/>
      <c r="AD171" s="170"/>
      <c r="AE171" s="170"/>
      <c r="AF171" s="170"/>
      <c r="AG171" s="170"/>
      <c r="AH171" s="170"/>
      <c r="AI171" s="170"/>
    </row>
    <row r="172" spans="1:35" ht="22.5" customHeight="1">
      <c r="A172" s="170"/>
      <c r="B172" s="170"/>
      <c r="C172" s="170"/>
      <c r="D172" s="170"/>
      <c r="E172" s="170"/>
      <c r="F172" s="170"/>
      <c r="G172" s="170"/>
      <c r="H172" s="170"/>
      <c r="I172" s="170"/>
      <c r="J172" s="170"/>
      <c r="K172" s="170"/>
      <c r="L172" s="170"/>
      <c r="M172" s="170"/>
      <c r="N172" s="170"/>
      <c r="O172" s="170"/>
      <c r="P172" s="170"/>
      <c r="Q172" s="170"/>
      <c r="R172" s="170"/>
      <c r="S172" s="170"/>
      <c r="T172" s="170"/>
      <c r="U172" s="170"/>
      <c r="V172" s="170"/>
      <c r="W172" s="170"/>
      <c r="X172" s="170"/>
      <c r="Y172" s="170"/>
      <c r="Z172" s="170"/>
      <c r="AA172" s="170"/>
      <c r="AB172" s="170"/>
      <c r="AC172" s="170"/>
      <c r="AD172" s="170"/>
      <c r="AE172" s="170"/>
      <c r="AF172" s="170"/>
      <c r="AG172" s="170"/>
      <c r="AH172" s="170"/>
      <c r="AI172" s="170"/>
    </row>
    <row r="173" spans="1:35" ht="22.5" customHeight="1">
      <c r="A173" s="170"/>
      <c r="B173" s="170"/>
      <c r="C173" s="170"/>
      <c r="D173" s="170"/>
      <c r="E173" s="170"/>
      <c r="F173" s="170"/>
      <c r="G173" s="170"/>
      <c r="H173" s="170"/>
      <c r="I173" s="170"/>
      <c r="J173" s="170"/>
      <c r="K173" s="170"/>
      <c r="L173" s="170"/>
      <c r="M173" s="170"/>
      <c r="N173" s="170"/>
      <c r="O173" s="170"/>
      <c r="P173" s="170"/>
      <c r="Q173" s="170"/>
      <c r="R173" s="170"/>
      <c r="S173" s="170"/>
      <c r="T173" s="170"/>
      <c r="U173" s="170"/>
      <c r="V173" s="170"/>
      <c r="W173" s="170"/>
      <c r="X173" s="170"/>
      <c r="Y173" s="170"/>
      <c r="Z173" s="170"/>
      <c r="AA173" s="170"/>
      <c r="AB173" s="170"/>
      <c r="AC173" s="170"/>
      <c r="AD173" s="170"/>
      <c r="AE173" s="170"/>
      <c r="AF173" s="170"/>
      <c r="AG173" s="170"/>
      <c r="AH173" s="170"/>
      <c r="AI173" s="170"/>
    </row>
    <row r="174" spans="1:35" ht="22.5" customHeight="1">
      <c r="A174" s="170"/>
      <c r="B174" s="170"/>
      <c r="C174" s="170"/>
      <c r="D174" s="170"/>
      <c r="E174" s="170"/>
      <c r="F174" s="170"/>
      <c r="G174" s="170"/>
      <c r="H174" s="170"/>
      <c r="I174" s="170"/>
      <c r="J174" s="170"/>
      <c r="K174" s="170"/>
      <c r="L174" s="170"/>
      <c r="M174" s="170"/>
      <c r="N174" s="170"/>
      <c r="O174" s="170"/>
      <c r="P174" s="170"/>
      <c r="Q174" s="170"/>
      <c r="R174" s="170"/>
      <c r="S174" s="170"/>
      <c r="T174" s="170"/>
      <c r="U174" s="170"/>
      <c r="V174" s="170"/>
      <c r="W174" s="170"/>
      <c r="X174" s="170"/>
      <c r="Y174" s="170"/>
      <c r="Z174" s="170"/>
      <c r="AA174" s="170"/>
      <c r="AB174" s="170"/>
      <c r="AC174" s="170"/>
      <c r="AD174" s="170"/>
      <c r="AE174" s="170"/>
      <c r="AF174" s="170"/>
      <c r="AG174" s="170"/>
      <c r="AH174" s="170"/>
      <c r="AI174" s="170"/>
    </row>
    <row r="175" spans="1:35" ht="22.5" customHeight="1">
      <c r="A175" s="170"/>
      <c r="B175" s="170"/>
      <c r="C175" s="170"/>
      <c r="D175" s="170"/>
      <c r="E175" s="170"/>
      <c r="F175" s="170"/>
      <c r="G175" s="170"/>
      <c r="H175" s="170"/>
      <c r="I175" s="170"/>
      <c r="J175" s="170"/>
      <c r="K175" s="170"/>
      <c r="L175" s="170"/>
      <c r="M175" s="170"/>
      <c r="N175" s="170"/>
      <c r="O175" s="170"/>
      <c r="P175" s="170"/>
      <c r="Q175" s="170"/>
      <c r="R175" s="170"/>
      <c r="S175" s="170"/>
      <c r="T175" s="170"/>
      <c r="U175" s="170"/>
      <c r="V175" s="170"/>
      <c r="W175" s="170"/>
      <c r="X175" s="170"/>
      <c r="Y175" s="170"/>
      <c r="Z175" s="170"/>
      <c r="AA175" s="170"/>
      <c r="AB175" s="170"/>
      <c r="AC175" s="170"/>
      <c r="AD175" s="170"/>
      <c r="AE175" s="170"/>
      <c r="AF175" s="170"/>
      <c r="AG175" s="170"/>
      <c r="AH175" s="170"/>
      <c r="AI175" s="170"/>
    </row>
    <row r="176" spans="1:35" ht="22.5" customHeight="1">
      <c r="A176" s="170"/>
      <c r="B176" s="170"/>
      <c r="C176" s="170"/>
      <c r="D176" s="170"/>
      <c r="E176" s="170"/>
      <c r="F176" s="170"/>
      <c r="G176" s="170"/>
      <c r="H176" s="170"/>
      <c r="I176" s="170"/>
      <c r="J176" s="170"/>
      <c r="K176" s="170"/>
      <c r="L176" s="170"/>
      <c r="M176" s="170"/>
      <c r="N176" s="170"/>
      <c r="O176" s="170"/>
      <c r="P176" s="170"/>
      <c r="Q176" s="170"/>
      <c r="R176" s="170"/>
      <c r="S176" s="170"/>
      <c r="T176" s="170"/>
      <c r="U176" s="170"/>
      <c r="V176" s="170"/>
      <c r="W176" s="170"/>
      <c r="X176" s="170"/>
      <c r="Y176" s="170"/>
      <c r="Z176" s="170"/>
      <c r="AA176" s="170"/>
      <c r="AB176" s="170"/>
      <c r="AC176" s="170"/>
      <c r="AD176" s="170"/>
      <c r="AE176" s="170"/>
      <c r="AF176" s="170"/>
      <c r="AG176" s="170"/>
      <c r="AH176" s="170"/>
      <c r="AI176" s="170"/>
    </row>
    <row r="177" spans="1:35" ht="22.5" customHeight="1">
      <c r="A177" s="170"/>
      <c r="B177" s="170"/>
      <c r="C177" s="170"/>
      <c r="D177" s="170"/>
      <c r="E177" s="170"/>
      <c r="F177" s="170"/>
      <c r="G177" s="170"/>
      <c r="H177" s="170"/>
      <c r="I177" s="170"/>
      <c r="J177" s="170"/>
      <c r="K177" s="170"/>
      <c r="L177" s="170"/>
      <c r="M177" s="170"/>
      <c r="N177" s="170"/>
      <c r="O177" s="170"/>
      <c r="P177" s="170"/>
      <c r="Q177" s="170"/>
      <c r="R177" s="170"/>
      <c r="S177" s="170"/>
      <c r="T177" s="170"/>
      <c r="U177" s="170"/>
      <c r="V177" s="170"/>
      <c r="W177" s="170"/>
      <c r="X177" s="170"/>
      <c r="Y177" s="170"/>
      <c r="Z177" s="170"/>
      <c r="AA177" s="170"/>
      <c r="AB177" s="170"/>
      <c r="AC177" s="170"/>
      <c r="AD177" s="170"/>
      <c r="AE177" s="170"/>
      <c r="AF177" s="170"/>
      <c r="AG177" s="170"/>
      <c r="AH177" s="170"/>
      <c r="AI177" s="170"/>
    </row>
    <row r="178" spans="1:35" ht="22.5" customHeight="1">
      <c r="A178" s="170"/>
      <c r="B178" s="170"/>
      <c r="C178" s="170"/>
      <c r="D178" s="170"/>
      <c r="E178" s="170"/>
      <c r="F178" s="170"/>
      <c r="G178" s="170"/>
      <c r="H178" s="170"/>
      <c r="I178" s="170"/>
      <c r="J178" s="170"/>
      <c r="K178" s="170"/>
      <c r="L178" s="170"/>
      <c r="M178" s="170"/>
      <c r="N178" s="170"/>
      <c r="O178" s="170"/>
      <c r="P178" s="170"/>
      <c r="Q178" s="170"/>
      <c r="R178" s="170"/>
      <c r="S178" s="170"/>
      <c r="T178" s="170"/>
      <c r="U178" s="170"/>
      <c r="V178" s="170"/>
      <c r="W178" s="170"/>
      <c r="X178" s="170"/>
      <c r="Y178" s="170"/>
      <c r="Z178" s="170"/>
      <c r="AA178" s="170"/>
      <c r="AB178" s="170"/>
      <c r="AC178" s="170"/>
      <c r="AD178" s="170"/>
      <c r="AE178" s="170"/>
      <c r="AF178" s="170"/>
      <c r="AG178" s="170"/>
      <c r="AH178" s="170"/>
      <c r="AI178" s="170"/>
    </row>
    <row r="179" spans="1:35" ht="22.5" customHeight="1">
      <c r="A179" s="170"/>
      <c r="B179" s="170"/>
      <c r="C179" s="170"/>
      <c r="D179" s="170"/>
      <c r="E179" s="170"/>
      <c r="F179" s="170"/>
      <c r="G179" s="170"/>
      <c r="H179" s="170"/>
      <c r="I179" s="170"/>
      <c r="J179" s="170"/>
      <c r="K179" s="170"/>
      <c r="L179" s="170"/>
      <c r="M179" s="170"/>
      <c r="N179" s="170"/>
      <c r="O179" s="170"/>
      <c r="P179" s="170"/>
      <c r="Q179" s="170"/>
      <c r="R179" s="170"/>
      <c r="S179" s="170"/>
      <c r="T179" s="170"/>
      <c r="U179" s="170"/>
      <c r="V179" s="170"/>
      <c r="W179" s="170"/>
      <c r="X179" s="170"/>
      <c r="Y179" s="170"/>
      <c r="Z179" s="170"/>
      <c r="AA179" s="170"/>
      <c r="AB179" s="170"/>
      <c r="AC179" s="170"/>
      <c r="AD179" s="170"/>
      <c r="AE179" s="170"/>
      <c r="AF179" s="170"/>
      <c r="AG179" s="170"/>
      <c r="AH179" s="170"/>
      <c r="AI179" s="170"/>
    </row>
    <row r="180" spans="1:35" ht="22.5" customHeight="1">
      <c r="A180" s="170"/>
      <c r="B180" s="170"/>
      <c r="C180" s="170"/>
      <c r="D180" s="170"/>
      <c r="E180" s="170"/>
      <c r="F180" s="170"/>
      <c r="G180" s="170"/>
      <c r="H180" s="170"/>
      <c r="I180" s="170"/>
      <c r="J180" s="170"/>
      <c r="K180" s="170"/>
      <c r="L180" s="170"/>
      <c r="M180" s="170"/>
      <c r="N180" s="170"/>
      <c r="O180" s="170"/>
      <c r="P180" s="170"/>
      <c r="Q180" s="170"/>
      <c r="R180" s="170"/>
      <c r="S180" s="170"/>
      <c r="T180" s="170"/>
      <c r="U180" s="170"/>
      <c r="V180" s="170"/>
      <c r="W180" s="170"/>
      <c r="X180" s="170"/>
      <c r="Y180" s="170"/>
      <c r="Z180" s="170"/>
      <c r="AA180" s="170"/>
      <c r="AB180" s="170"/>
      <c r="AC180" s="170"/>
      <c r="AD180" s="170"/>
      <c r="AE180" s="170"/>
      <c r="AF180" s="170"/>
      <c r="AG180" s="170"/>
      <c r="AH180" s="170"/>
      <c r="AI180" s="170"/>
    </row>
    <row r="181" spans="1:35" ht="22.5" customHeight="1">
      <c r="A181" s="170"/>
      <c r="B181" s="170"/>
      <c r="C181" s="170"/>
      <c r="D181" s="170"/>
      <c r="E181" s="170"/>
      <c r="F181" s="170"/>
      <c r="G181" s="170"/>
      <c r="H181" s="170"/>
      <c r="I181" s="170"/>
      <c r="J181" s="170"/>
      <c r="K181" s="170"/>
      <c r="L181" s="170"/>
      <c r="M181" s="170"/>
      <c r="N181" s="170"/>
      <c r="O181" s="170"/>
      <c r="P181" s="170"/>
      <c r="Q181" s="170"/>
      <c r="R181" s="170"/>
      <c r="S181" s="170"/>
      <c r="T181" s="170"/>
      <c r="U181" s="170"/>
      <c r="V181" s="170"/>
      <c r="W181" s="170"/>
      <c r="X181" s="170"/>
      <c r="Y181" s="170"/>
      <c r="Z181" s="170"/>
      <c r="AA181" s="170"/>
      <c r="AB181" s="170"/>
      <c r="AC181" s="170"/>
      <c r="AD181" s="170"/>
      <c r="AE181" s="170"/>
      <c r="AF181" s="170"/>
      <c r="AG181" s="170"/>
      <c r="AH181" s="170"/>
      <c r="AI181" s="170"/>
    </row>
    <row r="182" spans="1:35" ht="22.5" customHeight="1">
      <c r="A182" s="170"/>
      <c r="B182" s="170"/>
      <c r="C182" s="170"/>
      <c r="D182" s="170"/>
      <c r="E182" s="170"/>
      <c r="F182" s="170"/>
      <c r="G182" s="170"/>
      <c r="H182" s="170"/>
      <c r="I182" s="170"/>
      <c r="J182" s="170"/>
      <c r="K182" s="170"/>
      <c r="L182" s="170"/>
      <c r="M182" s="170"/>
      <c r="N182" s="170"/>
      <c r="O182" s="170"/>
      <c r="P182" s="170"/>
      <c r="Q182" s="170"/>
      <c r="R182" s="170"/>
      <c r="S182" s="170"/>
      <c r="T182" s="170"/>
      <c r="U182" s="170"/>
      <c r="V182" s="170"/>
      <c r="W182" s="170"/>
      <c r="X182" s="170"/>
      <c r="Y182" s="170"/>
      <c r="Z182" s="170"/>
      <c r="AA182" s="170"/>
      <c r="AB182" s="170"/>
      <c r="AC182" s="170"/>
      <c r="AD182" s="170"/>
      <c r="AE182" s="170"/>
      <c r="AF182" s="170"/>
      <c r="AG182" s="170"/>
      <c r="AH182" s="170"/>
      <c r="AI182" s="170"/>
    </row>
    <row r="183" spans="1:35" ht="22.5" customHeight="1">
      <c r="A183" s="170"/>
      <c r="B183" s="170"/>
      <c r="C183" s="170"/>
      <c r="D183" s="170"/>
      <c r="E183" s="170"/>
      <c r="F183" s="170"/>
      <c r="G183" s="170"/>
      <c r="H183" s="170"/>
      <c r="I183" s="170"/>
      <c r="J183" s="170"/>
      <c r="K183" s="170"/>
      <c r="L183" s="170"/>
      <c r="M183" s="170"/>
      <c r="N183" s="170"/>
      <c r="O183" s="170"/>
      <c r="P183" s="170"/>
      <c r="Q183" s="170"/>
      <c r="R183" s="170"/>
      <c r="S183" s="170"/>
      <c r="T183" s="170"/>
      <c r="U183" s="170"/>
      <c r="V183" s="170"/>
      <c r="W183" s="170"/>
      <c r="X183" s="170"/>
      <c r="Y183" s="170"/>
      <c r="Z183" s="170"/>
      <c r="AA183" s="170"/>
      <c r="AB183" s="170"/>
      <c r="AC183" s="170"/>
      <c r="AD183" s="170"/>
      <c r="AE183" s="170"/>
      <c r="AF183" s="170"/>
      <c r="AG183" s="170"/>
      <c r="AH183" s="170"/>
      <c r="AI183" s="170"/>
    </row>
    <row r="184" spans="1:35" ht="22.5" customHeight="1">
      <c r="A184" s="170"/>
      <c r="B184" s="170"/>
      <c r="C184" s="170"/>
      <c r="D184" s="170"/>
      <c r="E184" s="170"/>
      <c r="F184" s="170"/>
      <c r="G184" s="170"/>
      <c r="H184" s="170"/>
      <c r="I184" s="170"/>
      <c r="J184" s="170"/>
      <c r="K184" s="170"/>
      <c r="L184" s="170"/>
      <c r="M184" s="170"/>
      <c r="N184" s="170"/>
      <c r="O184" s="170"/>
      <c r="P184" s="170"/>
      <c r="Q184" s="170"/>
      <c r="R184" s="170"/>
      <c r="S184" s="170"/>
      <c r="T184" s="170"/>
      <c r="U184" s="170"/>
      <c r="V184" s="170"/>
      <c r="W184" s="170"/>
      <c r="X184" s="170"/>
      <c r="Y184" s="170"/>
      <c r="Z184" s="170"/>
      <c r="AA184" s="170"/>
      <c r="AB184" s="170"/>
      <c r="AC184" s="170"/>
      <c r="AD184" s="170"/>
      <c r="AE184" s="170"/>
      <c r="AF184" s="170"/>
      <c r="AG184" s="170"/>
      <c r="AH184" s="170"/>
      <c r="AI184" s="170"/>
    </row>
    <row r="185" spans="1:35" ht="22.5" customHeight="1">
      <c r="A185" s="170"/>
      <c r="B185" s="170"/>
      <c r="C185" s="170"/>
      <c r="D185" s="170"/>
      <c r="E185" s="170"/>
      <c r="F185" s="170"/>
      <c r="G185" s="170"/>
      <c r="H185" s="170"/>
      <c r="I185" s="170"/>
      <c r="J185" s="170"/>
      <c r="K185" s="170"/>
      <c r="L185" s="170"/>
      <c r="M185" s="170"/>
      <c r="N185" s="170"/>
      <c r="O185" s="170"/>
      <c r="P185" s="170"/>
      <c r="Q185" s="170"/>
      <c r="R185" s="170"/>
      <c r="S185" s="170"/>
      <c r="T185" s="170"/>
      <c r="U185" s="170"/>
      <c r="V185" s="170"/>
      <c r="W185" s="170"/>
      <c r="X185" s="170"/>
      <c r="Y185" s="170"/>
      <c r="Z185" s="170"/>
      <c r="AA185" s="170"/>
      <c r="AB185" s="170"/>
      <c r="AC185" s="170"/>
      <c r="AD185" s="170"/>
      <c r="AE185" s="170"/>
      <c r="AF185" s="170"/>
      <c r="AG185" s="170"/>
      <c r="AH185" s="170"/>
      <c r="AI185" s="170"/>
    </row>
    <row r="186" spans="1:35" ht="22.5" customHeight="1">
      <c r="A186" s="170"/>
      <c r="B186" s="170"/>
      <c r="C186" s="170"/>
      <c r="D186" s="170"/>
      <c r="E186" s="170"/>
      <c r="F186" s="170"/>
      <c r="G186" s="170"/>
      <c r="H186" s="170"/>
      <c r="I186" s="170"/>
      <c r="J186" s="170"/>
      <c r="K186" s="170"/>
      <c r="L186" s="170"/>
      <c r="M186" s="170"/>
      <c r="N186" s="170"/>
      <c r="O186" s="170"/>
      <c r="P186" s="170"/>
      <c r="Q186" s="170"/>
      <c r="R186" s="170"/>
      <c r="S186" s="170"/>
      <c r="T186" s="170"/>
      <c r="U186" s="170"/>
      <c r="V186" s="170"/>
      <c r="W186" s="170"/>
      <c r="X186" s="170"/>
      <c r="Y186" s="170"/>
      <c r="Z186" s="170"/>
      <c r="AA186" s="170"/>
      <c r="AB186" s="170"/>
      <c r="AC186" s="170"/>
      <c r="AD186" s="170"/>
      <c r="AE186" s="170"/>
      <c r="AF186" s="170"/>
      <c r="AG186" s="170"/>
      <c r="AH186" s="170"/>
      <c r="AI186" s="170"/>
    </row>
    <row r="187" spans="1:35" ht="22.5" customHeight="1">
      <c r="A187" s="170"/>
      <c r="B187" s="170"/>
      <c r="C187" s="170"/>
      <c r="D187" s="170"/>
      <c r="E187" s="170"/>
      <c r="F187" s="170"/>
      <c r="G187" s="170"/>
      <c r="H187" s="170"/>
      <c r="I187" s="170"/>
      <c r="J187" s="170"/>
      <c r="K187" s="170"/>
      <c r="L187" s="170"/>
      <c r="M187" s="170"/>
      <c r="N187" s="170"/>
      <c r="O187" s="170"/>
      <c r="P187" s="170"/>
      <c r="Q187" s="170"/>
      <c r="R187" s="170"/>
      <c r="S187" s="170"/>
      <c r="T187" s="170"/>
      <c r="U187" s="170"/>
      <c r="V187" s="170"/>
      <c r="W187" s="170"/>
      <c r="X187" s="170"/>
      <c r="Y187" s="170"/>
      <c r="Z187" s="170"/>
      <c r="AA187" s="170"/>
      <c r="AB187" s="170"/>
      <c r="AC187" s="170"/>
      <c r="AD187" s="170"/>
      <c r="AE187" s="170"/>
      <c r="AF187" s="170"/>
      <c r="AG187" s="170"/>
      <c r="AH187" s="170"/>
      <c r="AI187" s="170"/>
    </row>
    <row r="188" spans="1:35" ht="22.5" customHeight="1">
      <c r="A188" s="170"/>
      <c r="B188" s="170"/>
      <c r="C188" s="170"/>
      <c r="D188" s="170"/>
      <c r="E188" s="170"/>
      <c r="F188" s="170"/>
      <c r="G188" s="170"/>
      <c r="H188" s="170"/>
      <c r="I188" s="170"/>
      <c r="J188" s="170"/>
      <c r="K188" s="170"/>
      <c r="L188" s="170"/>
      <c r="M188" s="170"/>
      <c r="N188" s="170"/>
      <c r="O188" s="170"/>
      <c r="P188" s="170"/>
      <c r="Q188" s="170"/>
      <c r="R188" s="170"/>
      <c r="S188" s="170"/>
      <c r="T188" s="170"/>
      <c r="U188" s="170"/>
      <c r="V188" s="170"/>
      <c r="W188" s="170"/>
      <c r="X188" s="170"/>
      <c r="Y188" s="170"/>
      <c r="Z188" s="170"/>
      <c r="AA188" s="170"/>
      <c r="AB188" s="170"/>
      <c r="AC188" s="170"/>
      <c r="AD188" s="170"/>
      <c r="AE188" s="170"/>
      <c r="AF188" s="170"/>
      <c r="AG188" s="170"/>
      <c r="AH188" s="170"/>
      <c r="AI188" s="170"/>
    </row>
    <row r="189" spans="1:35" ht="22.5" customHeight="1">
      <c r="A189" s="170"/>
      <c r="B189" s="170"/>
      <c r="C189" s="170"/>
      <c r="D189" s="170"/>
      <c r="E189" s="170"/>
      <c r="F189" s="170"/>
      <c r="G189" s="170"/>
      <c r="H189" s="170"/>
      <c r="I189" s="170"/>
      <c r="J189" s="170"/>
      <c r="K189" s="170"/>
      <c r="L189" s="170"/>
      <c r="M189" s="170"/>
      <c r="N189" s="170"/>
      <c r="O189" s="170"/>
      <c r="P189" s="170"/>
      <c r="Q189" s="170"/>
      <c r="R189" s="170"/>
      <c r="S189" s="170"/>
      <c r="T189" s="170"/>
      <c r="U189" s="170"/>
      <c r="V189" s="170"/>
      <c r="W189" s="170"/>
      <c r="X189" s="170"/>
      <c r="Y189" s="170"/>
      <c r="Z189" s="170"/>
      <c r="AA189" s="170"/>
      <c r="AB189" s="170"/>
      <c r="AC189" s="170"/>
      <c r="AD189" s="170"/>
      <c r="AE189" s="170"/>
      <c r="AF189" s="170"/>
      <c r="AG189" s="170"/>
      <c r="AH189" s="170"/>
      <c r="AI189" s="170"/>
    </row>
    <row r="190" spans="1:35" ht="22.5" customHeight="1">
      <c r="A190" s="170"/>
      <c r="B190" s="170"/>
      <c r="C190" s="170"/>
      <c r="D190" s="170"/>
      <c r="E190" s="170"/>
      <c r="F190" s="170"/>
      <c r="G190" s="170"/>
      <c r="H190" s="170"/>
      <c r="I190" s="170"/>
      <c r="J190" s="170"/>
      <c r="K190" s="170"/>
      <c r="L190" s="170"/>
      <c r="M190" s="170"/>
      <c r="N190" s="170"/>
      <c r="O190" s="170"/>
      <c r="P190" s="170"/>
      <c r="Q190" s="170"/>
      <c r="R190" s="170"/>
      <c r="S190" s="170"/>
      <c r="T190" s="170"/>
      <c r="U190" s="170"/>
      <c r="V190" s="170"/>
      <c r="W190" s="170"/>
      <c r="X190" s="170"/>
      <c r="Y190" s="170"/>
      <c r="Z190" s="170"/>
      <c r="AA190" s="170"/>
      <c r="AB190" s="170"/>
      <c r="AC190" s="170"/>
      <c r="AD190" s="170"/>
      <c r="AE190" s="170"/>
      <c r="AF190" s="170"/>
      <c r="AG190" s="170"/>
      <c r="AH190" s="170"/>
      <c r="AI190" s="170"/>
    </row>
    <row r="191" spans="1:35" ht="22.5" customHeight="1">
      <c r="A191" s="170"/>
      <c r="B191" s="170"/>
      <c r="C191" s="170"/>
      <c r="D191" s="170"/>
      <c r="E191" s="170"/>
      <c r="F191" s="170"/>
      <c r="G191" s="170"/>
      <c r="H191" s="170"/>
      <c r="I191" s="170"/>
      <c r="J191" s="170"/>
      <c r="K191" s="170"/>
      <c r="L191" s="170"/>
      <c r="M191" s="170"/>
      <c r="N191" s="170"/>
      <c r="O191" s="170"/>
      <c r="P191" s="170"/>
      <c r="Q191" s="170"/>
      <c r="R191" s="170"/>
      <c r="S191" s="170"/>
      <c r="T191" s="170"/>
      <c r="U191" s="170"/>
      <c r="V191" s="170"/>
      <c r="W191" s="170"/>
      <c r="X191" s="170"/>
      <c r="Y191" s="170"/>
      <c r="Z191" s="170"/>
      <c r="AA191" s="170"/>
      <c r="AB191" s="170"/>
      <c r="AC191" s="170"/>
      <c r="AD191" s="170"/>
      <c r="AE191" s="170"/>
      <c r="AF191" s="170"/>
      <c r="AG191" s="170"/>
      <c r="AH191" s="170"/>
      <c r="AI191" s="170"/>
    </row>
    <row r="192" spans="1:35" ht="22.5" customHeight="1">
      <c r="A192" s="170"/>
      <c r="B192" s="170"/>
      <c r="C192" s="170"/>
      <c r="D192" s="170"/>
      <c r="E192" s="170"/>
      <c r="F192" s="170"/>
      <c r="G192" s="170"/>
      <c r="H192" s="170"/>
      <c r="I192" s="170"/>
      <c r="J192" s="170"/>
      <c r="K192" s="170"/>
      <c r="L192" s="170"/>
      <c r="M192" s="170"/>
      <c r="N192" s="170"/>
      <c r="O192" s="170"/>
      <c r="P192" s="170"/>
      <c r="Q192" s="170"/>
      <c r="R192" s="170"/>
      <c r="S192" s="170"/>
      <c r="T192" s="170"/>
      <c r="U192" s="170"/>
      <c r="V192" s="170"/>
      <c r="W192" s="170"/>
      <c r="X192" s="170"/>
      <c r="Y192" s="170"/>
      <c r="Z192" s="170"/>
      <c r="AA192" s="170"/>
      <c r="AB192" s="170"/>
      <c r="AC192" s="170"/>
      <c r="AD192" s="170"/>
      <c r="AE192" s="170"/>
      <c r="AF192" s="170"/>
      <c r="AG192" s="170"/>
      <c r="AH192" s="170"/>
      <c r="AI192" s="170"/>
    </row>
    <row r="193" spans="1:35" ht="22.5" customHeight="1">
      <c r="A193" s="170"/>
      <c r="B193" s="170"/>
      <c r="C193" s="170"/>
      <c r="D193" s="170"/>
      <c r="E193" s="170"/>
      <c r="F193" s="170"/>
      <c r="G193" s="170"/>
      <c r="H193" s="170"/>
      <c r="I193" s="170"/>
      <c r="J193" s="170"/>
      <c r="K193" s="170"/>
      <c r="L193" s="170"/>
      <c r="M193" s="170"/>
      <c r="N193" s="170"/>
      <c r="O193" s="170"/>
      <c r="P193" s="170"/>
      <c r="Q193" s="170"/>
      <c r="R193" s="170"/>
      <c r="S193" s="170"/>
      <c r="T193" s="170"/>
      <c r="U193" s="170"/>
      <c r="V193" s="170"/>
      <c r="W193" s="170"/>
      <c r="X193" s="170"/>
      <c r="Y193" s="170"/>
      <c r="Z193" s="170"/>
      <c r="AA193" s="170"/>
      <c r="AB193" s="170"/>
      <c r="AC193" s="170"/>
      <c r="AD193" s="170"/>
      <c r="AE193" s="170"/>
      <c r="AF193" s="170"/>
      <c r="AG193" s="170"/>
      <c r="AH193" s="170"/>
      <c r="AI193" s="170"/>
    </row>
    <row r="194" spans="1:35" ht="22.5" customHeight="1">
      <c r="A194" s="170"/>
      <c r="B194" s="170"/>
      <c r="C194" s="170"/>
      <c r="D194" s="170"/>
      <c r="E194" s="170"/>
      <c r="F194" s="170"/>
      <c r="G194" s="170"/>
      <c r="H194" s="170"/>
      <c r="I194" s="170"/>
      <c r="J194" s="170"/>
      <c r="K194" s="170"/>
      <c r="L194" s="170"/>
      <c r="M194" s="170"/>
      <c r="N194" s="170"/>
      <c r="O194" s="170"/>
      <c r="P194" s="170"/>
      <c r="Q194" s="170"/>
      <c r="R194" s="170"/>
      <c r="S194" s="170"/>
      <c r="T194" s="170"/>
      <c r="U194" s="170"/>
      <c r="V194" s="170"/>
      <c r="W194" s="170"/>
      <c r="X194" s="170"/>
      <c r="Y194" s="170"/>
      <c r="Z194" s="170"/>
      <c r="AA194" s="170"/>
      <c r="AB194" s="170"/>
      <c r="AC194" s="170"/>
      <c r="AD194" s="170"/>
      <c r="AE194" s="170"/>
      <c r="AF194" s="170"/>
      <c r="AG194" s="170"/>
      <c r="AH194" s="170"/>
      <c r="AI194" s="170"/>
    </row>
    <row r="195" spans="1:35" ht="22.5" customHeight="1">
      <c r="A195" s="170"/>
      <c r="B195" s="170"/>
      <c r="C195" s="170"/>
      <c r="D195" s="170"/>
      <c r="E195" s="170"/>
      <c r="F195" s="170"/>
      <c r="G195" s="170"/>
      <c r="H195" s="170"/>
      <c r="I195" s="170"/>
      <c r="J195" s="170"/>
      <c r="K195" s="170"/>
      <c r="L195" s="170"/>
      <c r="M195" s="170"/>
      <c r="N195" s="170"/>
      <c r="O195" s="170"/>
      <c r="P195" s="170"/>
      <c r="Q195" s="170"/>
      <c r="R195" s="170"/>
      <c r="S195" s="170"/>
      <c r="T195" s="170"/>
      <c r="U195" s="170"/>
      <c r="V195" s="170"/>
      <c r="W195" s="170"/>
      <c r="X195" s="170"/>
      <c r="Y195" s="170"/>
      <c r="Z195" s="170"/>
      <c r="AA195" s="170"/>
      <c r="AB195" s="170"/>
      <c r="AC195" s="170"/>
      <c r="AD195" s="170"/>
      <c r="AE195" s="170"/>
      <c r="AF195" s="170"/>
      <c r="AG195" s="170"/>
      <c r="AH195" s="170"/>
      <c r="AI195" s="170"/>
    </row>
    <row r="196" spans="1:35" ht="22.5" customHeight="1">
      <c r="A196" s="170"/>
      <c r="B196" s="170"/>
      <c r="C196" s="170"/>
      <c r="D196" s="170"/>
      <c r="E196" s="170"/>
      <c r="F196" s="170"/>
      <c r="G196" s="170"/>
      <c r="H196" s="170"/>
      <c r="I196" s="170"/>
      <c r="J196" s="170"/>
      <c r="K196" s="170"/>
      <c r="L196" s="170"/>
      <c r="M196" s="170"/>
      <c r="N196" s="170"/>
      <c r="O196" s="170"/>
      <c r="P196" s="170"/>
      <c r="Q196" s="170"/>
      <c r="R196" s="170"/>
      <c r="S196" s="170"/>
      <c r="T196" s="170"/>
      <c r="U196" s="170"/>
      <c r="V196" s="170"/>
      <c r="W196" s="170"/>
      <c r="X196" s="170"/>
      <c r="Y196" s="170"/>
      <c r="Z196" s="170"/>
      <c r="AA196" s="170"/>
      <c r="AB196" s="170"/>
      <c r="AC196" s="170"/>
      <c r="AD196" s="170"/>
      <c r="AE196" s="170"/>
      <c r="AF196" s="170"/>
      <c r="AG196" s="170"/>
      <c r="AH196" s="170"/>
      <c r="AI196" s="170"/>
    </row>
    <row r="197" spans="1:35" ht="22.5" customHeight="1">
      <c r="A197" s="170"/>
      <c r="B197" s="170"/>
      <c r="C197" s="170"/>
      <c r="D197" s="170"/>
      <c r="E197" s="170"/>
      <c r="F197" s="170"/>
      <c r="G197" s="170"/>
      <c r="H197" s="170"/>
      <c r="I197" s="170"/>
      <c r="J197" s="170"/>
      <c r="K197" s="170"/>
      <c r="L197" s="170"/>
      <c r="M197" s="170"/>
      <c r="N197" s="170"/>
      <c r="O197" s="170"/>
      <c r="P197" s="170"/>
      <c r="Q197" s="170"/>
      <c r="R197" s="170"/>
      <c r="S197" s="170"/>
      <c r="T197" s="170"/>
      <c r="U197" s="170"/>
      <c r="V197" s="170"/>
      <c r="W197" s="170"/>
      <c r="X197" s="170"/>
      <c r="Y197" s="170"/>
      <c r="Z197" s="170"/>
      <c r="AA197" s="170"/>
      <c r="AB197" s="170"/>
      <c r="AC197" s="170"/>
      <c r="AD197" s="170"/>
      <c r="AE197" s="170"/>
      <c r="AF197" s="170"/>
      <c r="AG197" s="170"/>
      <c r="AH197" s="170"/>
      <c r="AI197" s="170"/>
    </row>
    <row r="198" spans="1:35" ht="22.5" customHeight="1">
      <c r="A198" s="170"/>
      <c r="B198" s="170"/>
      <c r="C198" s="170"/>
      <c r="D198" s="170"/>
      <c r="E198" s="170"/>
      <c r="F198" s="170"/>
      <c r="G198" s="170"/>
      <c r="H198" s="170"/>
      <c r="I198" s="170"/>
      <c r="J198" s="170"/>
      <c r="K198" s="170"/>
      <c r="L198" s="170"/>
      <c r="M198" s="170"/>
      <c r="N198" s="170"/>
      <c r="O198" s="170"/>
      <c r="P198" s="170"/>
      <c r="Q198" s="170"/>
      <c r="R198" s="170"/>
      <c r="S198" s="170"/>
      <c r="T198" s="170"/>
      <c r="U198" s="170"/>
      <c r="V198" s="170"/>
      <c r="W198" s="170"/>
      <c r="X198" s="170"/>
      <c r="Y198" s="170"/>
      <c r="Z198" s="170"/>
      <c r="AA198" s="170"/>
      <c r="AB198" s="170"/>
      <c r="AC198" s="170"/>
      <c r="AD198" s="170"/>
      <c r="AE198" s="170"/>
      <c r="AF198" s="170"/>
      <c r="AG198" s="170"/>
      <c r="AH198" s="170"/>
      <c r="AI198" s="170"/>
    </row>
    <row r="199" spans="1:35" ht="22.5" customHeight="1">
      <c r="A199" s="170"/>
      <c r="B199" s="170"/>
      <c r="C199" s="170"/>
      <c r="D199" s="170"/>
      <c r="E199" s="170"/>
      <c r="F199" s="170"/>
      <c r="G199" s="170"/>
      <c r="H199" s="170"/>
      <c r="I199" s="170"/>
      <c r="J199" s="170"/>
      <c r="K199" s="170"/>
      <c r="L199" s="170"/>
      <c r="M199" s="170"/>
      <c r="N199" s="170"/>
      <c r="O199" s="170"/>
      <c r="P199" s="170"/>
      <c r="Q199" s="170"/>
      <c r="R199" s="170"/>
      <c r="S199" s="170"/>
      <c r="T199" s="170"/>
      <c r="U199" s="170"/>
      <c r="V199" s="170"/>
      <c r="W199" s="170"/>
      <c r="X199" s="170"/>
      <c r="Y199" s="170"/>
      <c r="Z199" s="170"/>
      <c r="AA199" s="170"/>
      <c r="AB199" s="170"/>
      <c r="AC199" s="170"/>
      <c r="AD199" s="170"/>
      <c r="AE199" s="170"/>
      <c r="AF199" s="170"/>
      <c r="AG199" s="170"/>
      <c r="AH199" s="170"/>
      <c r="AI199" s="170"/>
    </row>
    <row r="200" spans="1:35" ht="22.5" customHeight="1">
      <c r="A200" s="170"/>
      <c r="B200" s="170"/>
      <c r="C200" s="170"/>
      <c r="D200" s="170"/>
      <c r="E200" s="170"/>
      <c r="F200" s="170"/>
      <c r="G200" s="170"/>
      <c r="H200" s="170"/>
      <c r="I200" s="170"/>
      <c r="J200" s="170"/>
      <c r="K200" s="170"/>
      <c r="L200" s="170"/>
      <c r="M200" s="170"/>
      <c r="N200" s="170"/>
      <c r="O200" s="170"/>
      <c r="P200" s="170"/>
      <c r="Q200" s="170"/>
      <c r="R200" s="170"/>
      <c r="S200" s="170"/>
      <c r="T200" s="170"/>
      <c r="U200" s="170"/>
      <c r="V200" s="170"/>
      <c r="W200" s="170"/>
      <c r="X200" s="170"/>
      <c r="Y200" s="170"/>
      <c r="Z200" s="170"/>
      <c r="AA200" s="170"/>
      <c r="AB200" s="170"/>
      <c r="AC200" s="170"/>
      <c r="AD200" s="170"/>
      <c r="AE200" s="170"/>
      <c r="AF200" s="170"/>
      <c r="AG200" s="170"/>
      <c r="AH200" s="170"/>
      <c r="AI200" s="170"/>
    </row>
  </sheetData>
  <mergeCells count="27">
    <mergeCell ref="B72:H72"/>
    <mergeCell ref="J4:P4"/>
    <mergeCell ref="B13:H13"/>
    <mergeCell ref="J72:P72"/>
    <mergeCell ref="R31:X31"/>
    <mergeCell ref="R4:X4"/>
    <mergeCell ref="B22:H22"/>
    <mergeCell ref="R72:X72"/>
    <mergeCell ref="J31:P31"/>
    <mergeCell ref="R63:X63"/>
    <mergeCell ref="J63:P63"/>
    <mergeCell ref="B63:H63"/>
    <mergeCell ref="R45:X45"/>
    <mergeCell ref="AA2:AI3"/>
    <mergeCell ref="J22:P22"/>
    <mergeCell ref="R13:X13"/>
    <mergeCell ref="B31:H31"/>
    <mergeCell ref="R54:X54"/>
    <mergeCell ref="J45:P45"/>
    <mergeCell ref="B43:X43"/>
    <mergeCell ref="B45:H45"/>
    <mergeCell ref="B54:H54"/>
    <mergeCell ref="J54:P54"/>
    <mergeCell ref="B2:X2"/>
    <mergeCell ref="B4:H4"/>
    <mergeCell ref="R22:X22"/>
    <mergeCell ref="J13:P13"/>
  </mergeCells>
  <phoneticPr fontId="46" type="noConversion"/>
  <hyperlinks>
    <hyperlink ref="AD1" r:id="rId1" display="https://live.bilibili.com/21987615" xr:uid="{D73F7CFC-8C17-4BD1-94B0-770B97A4124E}"/>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ABC7B-43B3-42D8-90EB-A56E8C605D8C}">
  <dimension ref="A1:A200"/>
  <sheetViews>
    <sheetView workbookViewId="0">
      <pane ySplit="1" topLeftCell="A2" activePane="bottomLeft" state="frozen"/>
      <selection pane="bottomLeft"/>
    </sheetView>
  </sheetViews>
  <sheetFormatPr defaultRowHeight="14.25"/>
  <cols>
    <col min="1" max="1" width="85" style="16" customWidth="1"/>
    <col min="2" max="16384" width="9" style="16"/>
  </cols>
  <sheetData>
    <row r="1" spans="1:1" ht="22.5" customHeight="1">
      <c r="A1" s="95" t="s">
        <v>3654</v>
      </c>
    </row>
    <row r="2" spans="1:1" ht="22.5" customHeight="1">
      <c r="A2" s="228" t="s">
        <v>3653</v>
      </c>
    </row>
    <row r="3" spans="1:1" ht="22.5" customHeight="1">
      <c r="A3" s="229" t="s">
        <v>3652</v>
      </c>
    </row>
    <row r="4" spans="1:1" ht="22.5" customHeight="1">
      <c r="A4" s="229" t="s">
        <v>3651</v>
      </c>
    </row>
    <row r="5" spans="1:1" ht="22.5" customHeight="1">
      <c r="A5" s="228" t="s">
        <v>3650</v>
      </c>
    </row>
    <row r="6" spans="1:1" ht="22.5" customHeight="1">
      <c r="A6" s="176"/>
    </row>
    <row r="7" spans="1:1" ht="22.5" customHeight="1">
      <c r="A7" s="176"/>
    </row>
    <row r="8" spans="1:1" ht="22.5" customHeight="1">
      <c r="A8" s="176"/>
    </row>
    <row r="9" spans="1:1" ht="22.5" customHeight="1">
      <c r="A9" s="176"/>
    </row>
    <row r="10" spans="1:1" ht="22.5" customHeight="1">
      <c r="A10" s="176"/>
    </row>
    <row r="11" spans="1:1" ht="22.5" customHeight="1">
      <c r="A11" s="176"/>
    </row>
    <row r="12" spans="1:1" ht="22.5" customHeight="1">
      <c r="A12" s="176"/>
    </row>
    <row r="13" spans="1:1" ht="22.5" customHeight="1">
      <c r="A13" s="176"/>
    </row>
    <row r="14" spans="1:1" ht="22.5" customHeight="1">
      <c r="A14" s="176"/>
    </row>
    <row r="15" spans="1:1" ht="22.5" customHeight="1">
      <c r="A15" s="176"/>
    </row>
    <row r="16" spans="1:1" ht="22.5" customHeight="1">
      <c r="A16" s="176"/>
    </row>
    <row r="17" spans="1:1" ht="22.5" customHeight="1">
      <c r="A17" s="176"/>
    </row>
    <row r="18" spans="1:1" ht="22.5" customHeight="1">
      <c r="A18" s="176"/>
    </row>
    <row r="19" spans="1:1" ht="22.5" customHeight="1">
      <c r="A19" s="176"/>
    </row>
    <row r="20" spans="1:1" ht="22.5" customHeight="1">
      <c r="A20" s="176"/>
    </row>
    <row r="21" spans="1:1" ht="22.5" customHeight="1">
      <c r="A21" s="176"/>
    </row>
    <row r="22" spans="1:1" ht="22.5" customHeight="1">
      <c r="A22" s="176"/>
    </row>
    <row r="23" spans="1:1" ht="22.5" customHeight="1">
      <c r="A23" s="176"/>
    </row>
    <row r="24" spans="1:1" ht="22.5" customHeight="1">
      <c r="A24" s="176"/>
    </row>
    <row r="25" spans="1:1" ht="22.5" customHeight="1">
      <c r="A25" s="176"/>
    </row>
    <row r="26" spans="1:1" ht="22.5" customHeight="1">
      <c r="A26" s="176"/>
    </row>
    <row r="27" spans="1:1" ht="22.5" customHeight="1">
      <c r="A27" s="176"/>
    </row>
    <row r="28" spans="1:1" ht="22.5" customHeight="1">
      <c r="A28" s="176"/>
    </row>
    <row r="29" spans="1:1" ht="22.5" customHeight="1">
      <c r="A29" s="176"/>
    </row>
    <row r="30" spans="1:1" ht="22.5" customHeight="1">
      <c r="A30" s="176"/>
    </row>
    <row r="31" spans="1:1" ht="22.5" customHeight="1">
      <c r="A31" s="176"/>
    </row>
    <row r="32" spans="1:1" ht="22.5" customHeight="1">
      <c r="A32" s="176"/>
    </row>
    <row r="33" spans="1:1" ht="22.5" customHeight="1">
      <c r="A33" s="176"/>
    </row>
    <row r="34" spans="1:1" ht="22.5" customHeight="1">
      <c r="A34" s="176"/>
    </row>
    <row r="35" spans="1:1" ht="22.5" customHeight="1">
      <c r="A35" s="176"/>
    </row>
    <row r="36" spans="1:1" ht="22.5" customHeight="1">
      <c r="A36" s="176"/>
    </row>
    <row r="37" spans="1:1" ht="22.5" customHeight="1">
      <c r="A37" s="176"/>
    </row>
    <row r="38" spans="1:1" ht="22.5" customHeight="1">
      <c r="A38" s="176"/>
    </row>
    <row r="39" spans="1:1" ht="22.5" customHeight="1">
      <c r="A39" s="176"/>
    </row>
    <row r="40" spans="1:1" ht="22.5" customHeight="1">
      <c r="A40" s="176"/>
    </row>
    <row r="41" spans="1:1" ht="22.5" customHeight="1">
      <c r="A41" s="176"/>
    </row>
    <row r="42" spans="1:1" ht="22.5" customHeight="1">
      <c r="A42" s="176"/>
    </row>
    <row r="43" spans="1:1" ht="22.5" customHeight="1">
      <c r="A43" s="176"/>
    </row>
    <row r="44" spans="1:1" ht="22.5" customHeight="1">
      <c r="A44" s="176"/>
    </row>
    <row r="45" spans="1:1" ht="22.5" customHeight="1">
      <c r="A45" s="176"/>
    </row>
    <row r="46" spans="1:1" ht="22.5" customHeight="1">
      <c r="A46" s="176"/>
    </row>
    <row r="47" spans="1:1" ht="22.5" customHeight="1">
      <c r="A47" s="176"/>
    </row>
    <row r="48" spans="1:1" ht="22.5" customHeight="1">
      <c r="A48" s="176"/>
    </row>
    <row r="49" spans="1:1" ht="22.5" customHeight="1">
      <c r="A49" s="176"/>
    </row>
    <row r="50" spans="1:1" ht="22.5" customHeight="1">
      <c r="A50" s="176"/>
    </row>
    <row r="51" spans="1:1" ht="22.5" customHeight="1">
      <c r="A51" s="176"/>
    </row>
    <row r="52" spans="1:1" ht="22.5" customHeight="1">
      <c r="A52" s="176"/>
    </row>
    <row r="53" spans="1:1" ht="22.5" customHeight="1">
      <c r="A53" s="176"/>
    </row>
    <row r="54" spans="1:1" ht="22.5" customHeight="1">
      <c r="A54" s="176"/>
    </row>
    <row r="55" spans="1:1" ht="22.5" customHeight="1">
      <c r="A55" s="176"/>
    </row>
    <row r="56" spans="1:1" ht="22.5" customHeight="1">
      <c r="A56" s="176"/>
    </row>
    <row r="57" spans="1:1" ht="22.5" customHeight="1">
      <c r="A57" s="176"/>
    </row>
    <row r="58" spans="1:1" ht="22.5" customHeight="1">
      <c r="A58" s="176"/>
    </row>
    <row r="59" spans="1:1" ht="22.5" customHeight="1">
      <c r="A59" s="176"/>
    </row>
    <row r="60" spans="1:1" ht="22.5" customHeight="1">
      <c r="A60" s="176"/>
    </row>
    <row r="61" spans="1:1" ht="22.5" customHeight="1">
      <c r="A61" s="176"/>
    </row>
    <row r="62" spans="1:1" ht="22.5" customHeight="1">
      <c r="A62" s="176"/>
    </row>
    <row r="63" spans="1:1" ht="22.5" customHeight="1">
      <c r="A63" s="176"/>
    </row>
    <row r="64" spans="1:1" ht="22.5" customHeight="1">
      <c r="A64" s="176"/>
    </row>
    <row r="65" spans="1:1" ht="22.5" customHeight="1">
      <c r="A65" s="176"/>
    </row>
    <row r="66" spans="1:1" ht="22.5" customHeight="1">
      <c r="A66" s="176"/>
    </row>
    <row r="67" spans="1:1" ht="22.5" customHeight="1">
      <c r="A67" s="176"/>
    </row>
    <row r="68" spans="1:1" ht="22.5" customHeight="1">
      <c r="A68" s="176"/>
    </row>
    <row r="69" spans="1:1" ht="22.5" customHeight="1">
      <c r="A69" s="176"/>
    </row>
    <row r="70" spans="1:1" ht="22.5" customHeight="1">
      <c r="A70" s="176"/>
    </row>
    <row r="71" spans="1:1" ht="22.5" customHeight="1">
      <c r="A71" s="176"/>
    </row>
    <row r="72" spans="1:1" ht="22.5" customHeight="1">
      <c r="A72" s="176"/>
    </row>
    <row r="73" spans="1:1" ht="22.5" customHeight="1">
      <c r="A73" s="176"/>
    </row>
    <row r="74" spans="1:1" ht="22.5" customHeight="1">
      <c r="A74" s="176"/>
    </row>
    <row r="75" spans="1:1" ht="22.5" customHeight="1">
      <c r="A75" s="176"/>
    </row>
    <row r="76" spans="1:1" ht="22.5" customHeight="1">
      <c r="A76" s="176"/>
    </row>
    <row r="77" spans="1:1" ht="22.5" customHeight="1">
      <c r="A77" s="176"/>
    </row>
    <row r="78" spans="1:1" ht="22.5" customHeight="1">
      <c r="A78" s="176"/>
    </row>
    <row r="79" spans="1:1" ht="22.5" customHeight="1">
      <c r="A79" s="176"/>
    </row>
    <row r="80" spans="1:1" ht="22.5" customHeight="1">
      <c r="A80" s="176"/>
    </row>
    <row r="81" spans="1:1" ht="22.5" customHeight="1">
      <c r="A81" s="176"/>
    </row>
    <row r="82" spans="1:1" ht="22.5" customHeight="1">
      <c r="A82" s="176"/>
    </row>
    <row r="83" spans="1:1" ht="22.5" customHeight="1">
      <c r="A83" s="176"/>
    </row>
    <row r="84" spans="1:1" ht="22.5" customHeight="1">
      <c r="A84" s="176"/>
    </row>
    <row r="85" spans="1:1" ht="22.5" customHeight="1">
      <c r="A85" s="176"/>
    </row>
    <row r="86" spans="1:1" ht="22.5" customHeight="1">
      <c r="A86" s="176"/>
    </row>
    <row r="87" spans="1:1" ht="22.5" customHeight="1">
      <c r="A87" s="176"/>
    </row>
    <row r="88" spans="1:1" ht="22.5" customHeight="1">
      <c r="A88" s="176"/>
    </row>
    <row r="89" spans="1:1" ht="22.5" customHeight="1">
      <c r="A89" s="176"/>
    </row>
    <row r="90" spans="1:1" ht="22.5" customHeight="1">
      <c r="A90" s="176"/>
    </row>
    <row r="91" spans="1:1" ht="22.5" customHeight="1">
      <c r="A91" s="176"/>
    </row>
    <row r="92" spans="1:1" ht="22.5" customHeight="1">
      <c r="A92" s="176"/>
    </row>
    <row r="93" spans="1:1" ht="22.5" customHeight="1">
      <c r="A93" s="176"/>
    </row>
    <row r="94" spans="1:1" ht="22.5" customHeight="1">
      <c r="A94" s="176"/>
    </row>
    <row r="95" spans="1:1" ht="22.5" customHeight="1">
      <c r="A95" s="176"/>
    </row>
    <row r="96" spans="1:1" ht="22.5" customHeight="1">
      <c r="A96" s="176"/>
    </row>
    <row r="97" spans="1:1" ht="22.5" customHeight="1">
      <c r="A97" s="176"/>
    </row>
    <row r="98" spans="1:1" ht="22.5" customHeight="1">
      <c r="A98" s="176"/>
    </row>
    <row r="99" spans="1:1" ht="22.5" customHeight="1">
      <c r="A99" s="176"/>
    </row>
    <row r="100" spans="1:1" ht="22.5" customHeight="1">
      <c r="A100" s="176"/>
    </row>
    <row r="101" spans="1:1" ht="22.5" customHeight="1">
      <c r="A101" s="176"/>
    </row>
    <row r="102" spans="1:1" ht="22.5" customHeight="1">
      <c r="A102" s="176"/>
    </row>
    <row r="103" spans="1:1" ht="22.5" customHeight="1">
      <c r="A103" s="176"/>
    </row>
    <row r="104" spans="1:1" ht="22.5" customHeight="1">
      <c r="A104" s="176"/>
    </row>
    <row r="105" spans="1:1" ht="22.5" customHeight="1">
      <c r="A105" s="176"/>
    </row>
    <row r="106" spans="1:1" ht="22.5" customHeight="1">
      <c r="A106" s="176"/>
    </row>
    <row r="107" spans="1:1" ht="22.5" customHeight="1">
      <c r="A107" s="176"/>
    </row>
    <row r="108" spans="1:1" ht="22.5" customHeight="1">
      <c r="A108" s="176"/>
    </row>
    <row r="109" spans="1:1" ht="22.5" customHeight="1">
      <c r="A109" s="176"/>
    </row>
    <row r="110" spans="1:1" ht="22.5" customHeight="1">
      <c r="A110" s="176"/>
    </row>
    <row r="111" spans="1:1" ht="22.5" customHeight="1">
      <c r="A111" s="176"/>
    </row>
    <row r="112" spans="1:1" ht="22.5" customHeight="1">
      <c r="A112" s="176"/>
    </row>
    <row r="113" spans="1:1" ht="22.5" customHeight="1">
      <c r="A113" s="176"/>
    </row>
    <row r="114" spans="1:1" ht="22.5" customHeight="1">
      <c r="A114" s="176"/>
    </row>
    <row r="115" spans="1:1" ht="22.5" customHeight="1">
      <c r="A115" s="176"/>
    </row>
    <row r="116" spans="1:1" ht="22.5" customHeight="1">
      <c r="A116" s="176"/>
    </row>
    <row r="117" spans="1:1" ht="22.5" customHeight="1">
      <c r="A117" s="176"/>
    </row>
    <row r="118" spans="1:1" ht="22.5" customHeight="1">
      <c r="A118" s="176"/>
    </row>
    <row r="119" spans="1:1" ht="22.5" customHeight="1">
      <c r="A119" s="176"/>
    </row>
    <row r="120" spans="1:1" ht="22.5" customHeight="1">
      <c r="A120" s="176"/>
    </row>
    <row r="121" spans="1:1" ht="22.5" customHeight="1">
      <c r="A121" s="176"/>
    </row>
    <row r="122" spans="1:1" ht="22.5" customHeight="1">
      <c r="A122" s="176"/>
    </row>
    <row r="123" spans="1:1" ht="22.5" customHeight="1">
      <c r="A123" s="176"/>
    </row>
    <row r="124" spans="1:1" ht="22.5" customHeight="1">
      <c r="A124" s="176"/>
    </row>
    <row r="125" spans="1:1" ht="22.5" customHeight="1">
      <c r="A125" s="176"/>
    </row>
    <row r="126" spans="1:1" ht="22.5" customHeight="1">
      <c r="A126" s="176"/>
    </row>
    <row r="127" spans="1:1" ht="22.5" customHeight="1">
      <c r="A127" s="176"/>
    </row>
    <row r="128" spans="1:1" ht="22.5" customHeight="1">
      <c r="A128" s="176"/>
    </row>
    <row r="129" spans="1:1" ht="22.5" customHeight="1">
      <c r="A129" s="176"/>
    </row>
    <row r="130" spans="1:1" ht="22.5" customHeight="1">
      <c r="A130" s="176"/>
    </row>
    <row r="131" spans="1:1" ht="22.5" customHeight="1">
      <c r="A131" s="176"/>
    </row>
    <row r="132" spans="1:1" ht="22.5" customHeight="1">
      <c r="A132" s="176"/>
    </row>
    <row r="133" spans="1:1" ht="22.5" customHeight="1">
      <c r="A133" s="176"/>
    </row>
    <row r="134" spans="1:1" ht="22.5" customHeight="1">
      <c r="A134" s="176"/>
    </row>
    <row r="135" spans="1:1" ht="22.5" customHeight="1">
      <c r="A135" s="176"/>
    </row>
    <row r="136" spans="1:1" ht="22.5" customHeight="1">
      <c r="A136" s="176"/>
    </row>
    <row r="137" spans="1:1" ht="22.5" customHeight="1">
      <c r="A137" s="176"/>
    </row>
    <row r="138" spans="1:1" ht="22.5" customHeight="1">
      <c r="A138" s="176"/>
    </row>
    <row r="139" spans="1:1" ht="22.5" customHeight="1">
      <c r="A139" s="176"/>
    </row>
    <row r="140" spans="1:1" ht="22.5" customHeight="1">
      <c r="A140" s="176"/>
    </row>
    <row r="141" spans="1:1" ht="22.5" customHeight="1">
      <c r="A141" s="176"/>
    </row>
    <row r="142" spans="1:1" ht="22.5" customHeight="1">
      <c r="A142" s="176"/>
    </row>
    <row r="143" spans="1:1" ht="22.5" customHeight="1">
      <c r="A143" s="176"/>
    </row>
    <row r="144" spans="1:1" ht="22.5" customHeight="1">
      <c r="A144" s="176"/>
    </row>
    <row r="145" spans="1:1" ht="22.5" customHeight="1">
      <c r="A145" s="176"/>
    </row>
    <row r="146" spans="1:1" ht="22.5" customHeight="1">
      <c r="A146" s="176"/>
    </row>
    <row r="147" spans="1:1" ht="22.5" customHeight="1">
      <c r="A147" s="176"/>
    </row>
    <row r="148" spans="1:1" ht="22.5" customHeight="1">
      <c r="A148" s="176"/>
    </row>
    <row r="149" spans="1:1" ht="22.5" customHeight="1">
      <c r="A149" s="176"/>
    </row>
    <row r="150" spans="1:1" ht="22.5" customHeight="1">
      <c r="A150" s="176"/>
    </row>
    <row r="151" spans="1:1" ht="22.5" customHeight="1">
      <c r="A151" s="176"/>
    </row>
    <row r="152" spans="1:1" ht="22.5" customHeight="1">
      <c r="A152" s="176"/>
    </row>
    <row r="153" spans="1:1" ht="22.5" customHeight="1">
      <c r="A153" s="176"/>
    </row>
    <row r="154" spans="1:1" ht="22.5" customHeight="1">
      <c r="A154" s="176"/>
    </row>
    <row r="155" spans="1:1" ht="22.5" customHeight="1">
      <c r="A155" s="176"/>
    </row>
    <row r="156" spans="1:1" ht="22.5" customHeight="1">
      <c r="A156" s="176"/>
    </row>
    <row r="157" spans="1:1" ht="22.5" customHeight="1">
      <c r="A157" s="176"/>
    </row>
    <row r="158" spans="1:1" ht="22.5" customHeight="1">
      <c r="A158" s="176"/>
    </row>
    <row r="159" spans="1:1" ht="22.5" customHeight="1">
      <c r="A159" s="176"/>
    </row>
    <row r="160" spans="1:1" ht="22.5" customHeight="1">
      <c r="A160" s="176"/>
    </row>
    <row r="161" spans="1:1" ht="22.5" customHeight="1">
      <c r="A161" s="176"/>
    </row>
    <row r="162" spans="1:1" ht="22.5" customHeight="1">
      <c r="A162" s="176"/>
    </row>
    <row r="163" spans="1:1" ht="22.5" customHeight="1">
      <c r="A163" s="176"/>
    </row>
    <row r="164" spans="1:1" ht="22.5" customHeight="1">
      <c r="A164" s="176"/>
    </row>
    <row r="165" spans="1:1" ht="22.5" customHeight="1">
      <c r="A165" s="176"/>
    </row>
    <row r="166" spans="1:1" ht="22.5" customHeight="1">
      <c r="A166" s="176"/>
    </row>
    <row r="167" spans="1:1" ht="22.5" customHeight="1">
      <c r="A167" s="176"/>
    </row>
    <row r="168" spans="1:1" ht="22.5" customHeight="1">
      <c r="A168" s="176"/>
    </row>
    <row r="169" spans="1:1" ht="22.5" customHeight="1">
      <c r="A169" s="176"/>
    </row>
    <row r="170" spans="1:1" ht="22.5" customHeight="1">
      <c r="A170" s="176"/>
    </row>
    <row r="171" spans="1:1" ht="22.5" customHeight="1">
      <c r="A171" s="176"/>
    </row>
    <row r="172" spans="1:1" ht="22.5" customHeight="1">
      <c r="A172" s="176"/>
    </row>
    <row r="173" spans="1:1" ht="22.5" customHeight="1">
      <c r="A173" s="176"/>
    </row>
    <row r="174" spans="1:1" ht="22.5" customHeight="1">
      <c r="A174" s="176"/>
    </row>
    <row r="175" spans="1:1" ht="22.5" customHeight="1">
      <c r="A175" s="176"/>
    </row>
    <row r="176" spans="1:1" ht="22.5" customHeight="1">
      <c r="A176" s="176"/>
    </row>
    <row r="177" spans="1:1" ht="22.5" customHeight="1">
      <c r="A177" s="176"/>
    </row>
    <row r="178" spans="1:1" ht="22.5" customHeight="1">
      <c r="A178" s="176"/>
    </row>
    <row r="179" spans="1:1" ht="22.5" customHeight="1">
      <c r="A179" s="176"/>
    </row>
    <row r="180" spans="1:1" ht="22.5" customHeight="1">
      <c r="A180" s="176"/>
    </row>
    <row r="181" spans="1:1" ht="22.5" customHeight="1">
      <c r="A181" s="176"/>
    </row>
    <row r="182" spans="1:1" ht="22.5" customHeight="1">
      <c r="A182" s="176"/>
    </row>
    <row r="183" spans="1:1" ht="22.5" customHeight="1">
      <c r="A183" s="176"/>
    </row>
    <row r="184" spans="1:1" ht="22.5" customHeight="1">
      <c r="A184" s="176"/>
    </row>
    <row r="185" spans="1:1" ht="22.5" customHeight="1">
      <c r="A185" s="176"/>
    </row>
    <row r="186" spans="1:1" ht="22.5" customHeight="1">
      <c r="A186" s="176"/>
    </row>
    <row r="187" spans="1:1" ht="22.5" customHeight="1">
      <c r="A187" s="176"/>
    </row>
    <row r="188" spans="1:1" ht="22.5" customHeight="1">
      <c r="A188" s="176"/>
    </row>
    <row r="189" spans="1:1" ht="22.5" customHeight="1">
      <c r="A189" s="176"/>
    </row>
    <row r="190" spans="1:1" ht="22.5" customHeight="1">
      <c r="A190" s="176"/>
    </row>
    <row r="191" spans="1:1" ht="22.5" customHeight="1">
      <c r="A191" s="176"/>
    </row>
    <row r="192" spans="1:1" ht="22.5" customHeight="1">
      <c r="A192" s="176"/>
    </row>
    <row r="193" spans="1:1" ht="22.5" customHeight="1">
      <c r="A193" s="176"/>
    </row>
    <row r="194" spans="1:1" ht="22.5" customHeight="1">
      <c r="A194" s="176"/>
    </row>
    <row r="195" spans="1:1" ht="22.5" customHeight="1">
      <c r="A195" s="176"/>
    </row>
    <row r="196" spans="1:1" ht="22.5" customHeight="1">
      <c r="A196" s="176"/>
    </row>
    <row r="197" spans="1:1" ht="22.5" customHeight="1">
      <c r="A197" s="176"/>
    </row>
    <row r="198" spans="1:1" ht="22.5" customHeight="1">
      <c r="A198" s="176"/>
    </row>
    <row r="199" spans="1:1" ht="22.5" customHeight="1">
      <c r="A199" s="176"/>
    </row>
    <row r="200" spans="1:1" ht="22.5" customHeight="1">
      <c r="A200" s="176"/>
    </row>
  </sheetData>
  <phoneticPr fontId="46" type="noConversion"/>
  <hyperlinks>
    <hyperlink ref="A2" r:id="rId1" xr:uid="{1237AFEB-F33F-4766-B4A5-CC8FFCB0AC87}"/>
    <hyperlink ref="A3" r:id="rId2" xr:uid="{C68A2A41-E198-4587-97A4-83CE3AD7188A}"/>
    <hyperlink ref="A4" r:id="rId3" xr:uid="{DCF20362-A044-4E0A-AD45-BF13C1881D5A}"/>
    <hyperlink ref="A5" r:id="rId4" xr:uid="{45B2D5FF-CEF2-43E1-8B1E-958059FFBD69}"/>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CEB8A7-9245-4ED3-A961-E9271F0C92F5}">
  <dimension ref="A1:G90"/>
  <sheetViews>
    <sheetView workbookViewId="0">
      <pane ySplit="1" topLeftCell="A84" activePane="bottomLeft" state="frozen"/>
      <selection pane="bottomLeft"/>
    </sheetView>
  </sheetViews>
  <sheetFormatPr defaultRowHeight="14.25"/>
  <cols>
    <col min="1" max="1" width="46" style="16" customWidth="1"/>
    <col min="2" max="2" width="6" style="16" customWidth="1"/>
    <col min="3" max="3" width="49" style="16" customWidth="1"/>
    <col min="4" max="4" width="6" style="16" customWidth="1"/>
    <col min="5" max="5" width="46" style="16" customWidth="1"/>
    <col min="6" max="6" width="6" style="16" customWidth="1"/>
    <col min="7" max="7" width="65" style="16" customWidth="1"/>
    <col min="8" max="16384" width="9" style="16"/>
  </cols>
  <sheetData>
    <row r="1" spans="1:7" ht="73.5" customHeight="1">
      <c r="A1" s="172" t="s">
        <v>3604</v>
      </c>
      <c r="B1" s="204"/>
      <c r="C1" s="171" t="s">
        <v>3603</v>
      </c>
      <c r="D1" s="204"/>
      <c r="E1" s="171" t="s">
        <v>3602</v>
      </c>
      <c r="F1" s="204"/>
      <c r="G1" s="171" t="s">
        <v>3601</v>
      </c>
    </row>
    <row r="2" spans="1:7" ht="112.5" customHeight="1">
      <c r="A2" s="203">
        <v>1</v>
      </c>
      <c r="B2" s="569"/>
      <c r="C2" s="183"/>
      <c r="D2" s="569"/>
      <c r="E2" s="190"/>
      <c r="F2" s="569"/>
      <c r="G2" s="567"/>
    </row>
    <row r="3" spans="1:7" ht="73.5" customHeight="1">
      <c r="A3" s="184" t="s">
        <v>258</v>
      </c>
      <c r="B3" s="481"/>
      <c r="C3" s="192" t="s">
        <v>259</v>
      </c>
      <c r="D3" s="481"/>
      <c r="E3" s="100" t="s">
        <v>3600</v>
      </c>
      <c r="F3" s="481"/>
      <c r="G3" s="481"/>
    </row>
    <row r="4" spans="1:7" ht="112.5" customHeight="1">
      <c r="A4" s="569"/>
      <c r="B4" s="481"/>
      <c r="C4" s="201"/>
      <c r="D4" s="481"/>
      <c r="E4" s="190"/>
      <c r="F4" s="481"/>
      <c r="G4" s="565" t="s">
        <v>3562</v>
      </c>
    </row>
    <row r="5" spans="1:7" ht="26.25" customHeight="1">
      <c r="A5" s="481"/>
      <c r="B5" s="481"/>
      <c r="C5" s="199" t="s">
        <v>260</v>
      </c>
      <c r="D5" s="481"/>
      <c r="E5" s="100" t="s">
        <v>3599</v>
      </c>
      <c r="F5" s="481"/>
      <c r="G5" s="481"/>
    </row>
    <row r="6" spans="1:7" ht="73.5" customHeight="1">
      <c r="A6" s="176"/>
      <c r="B6" s="177"/>
      <c r="C6" s="176"/>
      <c r="D6" s="177"/>
      <c r="E6" s="176"/>
      <c r="F6" s="177"/>
      <c r="G6" s="176"/>
    </row>
    <row r="7" spans="1:7" ht="112.5" customHeight="1">
      <c r="A7" s="188">
        <v>1.1000000000000001</v>
      </c>
      <c r="B7" s="566"/>
      <c r="C7" s="187"/>
      <c r="D7" s="566"/>
      <c r="E7" s="190"/>
      <c r="F7" s="566"/>
      <c r="G7" s="567"/>
    </row>
    <row r="8" spans="1:7" ht="73.5" customHeight="1">
      <c r="A8" s="186" t="s">
        <v>3598</v>
      </c>
      <c r="B8" s="481"/>
      <c r="C8" s="193" t="s">
        <v>261</v>
      </c>
      <c r="D8" s="481"/>
      <c r="E8" s="180" t="s">
        <v>3597</v>
      </c>
      <c r="F8" s="481"/>
      <c r="G8" s="481"/>
    </row>
    <row r="9" spans="1:7" ht="112.5" customHeight="1">
      <c r="A9" s="184"/>
      <c r="B9" s="481"/>
      <c r="C9" s="197"/>
      <c r="D9" s="481"/>
      <c r="E9" s="190"/>
      <c r="F9" s="481"/>
      <c r="G9" s="565" t="s">
        <v>3562</v>
      </c>
    </row>
    <row r="10" spans="1:7" ht="26.25" customHeight="1">
      <c r="A10" s="200"/>
      <c r="B10" s="481"/>
      <c r="C10" s="196" t="s">
        <v>262</v>
      </c>
      <c r="D10" s="481"/>
      <c r="E10" s="100" t="s">
        <v>3596</v>
      </c>
      <c r="F10" s="481"/>
      <c r="G10" s="481"/>
    </row>
    <row r="11" spans="1:7" ht="69" customHeight="1">
      <c r="A11" s="176"/>
      <c r="B11" s="177"/>
      <c r="C11" s="176"/>
      <c r="D11" s="177"/>
      <c r="E11" s="176"/>
      <c r="F11" s="177"/>
      <c r="G11" s="176"/>
    </row>
    <row r="12" spans="1:7" ht="112.5" customHeight="1">
      <c r="A12" s="188">
        <v>1.2</v>
      </c>
      <c r="B12" s="566"/>
      <c r="C12" s="197"/>
      <c r="D12" s="566"/>
      <c r="E12" s="190"/>
      <c r="F12" s="566"/>
      <c r="G12" s="567"/>
    </row>
    <row r="13" spans="1:7" ht="69" customHeight="1">
      <c r="A13" s="186" t="s">
        <v>3595</v>
      </c>
      <c r="B13" s="481"/>
      <c r="C13" s="196" t="s">
        <v>263</v>
      </c>
      <c r="D13" s="481"/>
      <c r="E13" s="180" t="s">
        <v>3594</v>
      </c>
      <c r="F13" s="481"/>
      <c r="G13" s="481"/>
    </row>
    <row r="14" spans="1:7" ht="112.5" customHeight="1">
      <c r="A14" s="184"/>
      <c r="B14" s="481"/>
      <c r="C14" s="191"/>
      <c r="D14" s="481"/>
      <c r="E14" s="190"/>
      <c r="F14" s="481"/>
      <c r="G14" s="565" t="s">
        <v>3562</v>
      </c>
    </row>
    <row r="15" spans="1:7" ht="26.25" customHeight="1">
      <c r="A15" s="200"/>
      <c r="B15" s="481"/>
      <c r="C15" s="189" t="s">
        <v>264</v>
      </c>
      <c r="D15" s="481"/>
      <c r="E15" s="100" t="s">
        <v>3593</v>
      </c>
      <c r="F15" s="481"/>
      <c r="G15" s="481"/>
    </row>
    <row r="16" spans="1:7" ht="69" customHeight="1">
      <c r="A16" s="176"/>
      <c r="B16" s="177"/>
      <c r="C16" s="176"/>
      <c r="D16" s="177"/>
      <c r="E16" s="176"/>
      <c r="F16" s="177"/>
      <c r="G16" s="176"/>
    </row>
    <row r="17" spans="1:7" ht="112.5" customHeight="1">
      <c r="A17" s="188">
        <v>1.3</v>
      </c>
      <c r="B17" s="566"/>
      <c r="C17" s="183"/>
      <c r="D17" s="566"/>
      <c r="E17" s="190"/>
      <c r="F17" s="566"/>
      <c r="G17" s="567"/>
    </row>
    <row r="18" spans="1:7" ht="69" customHeight="1">
      <c r="A18" s="186" t="s">
        <v>3592</v>
      </c>
      <c r="B18" s="481"/>
      <c r="C18" s="192" t="s">
        <v>265</v>
      </c>
      <c r="D18" s="481"/>
      <c r="E18" s="180" t="s">
        <v>3591</v>
      </c>
      <c r="F18" s="481"/>
      <c r="G18" s="481"/>
    </row>
    <row r="19" spans="1:7" ht="112.5" customHeight="1">
      <c r="A19" s="184"/>
      <c r="B19" s="481"/>
      <c r="C19" s="195"/>
      <c r="D19" s="481"/>
      <c r="E19" s="190"/>
      <c r="F19" s="481"/>
      <c r="G19" s="565" t="s">
        <v>3562</v>
      </c>
    </row>
    <row r="20" spans="1:7" ht="69" customHeight="1">
      <c r="A20" s="568"/>
      <c r="B20" s="481"/>
      <c r="C20" s="194" t="s">
        <v>266</v>
      </c>
      <c r="D20" s="481"/>
      <c r="E20" s="178" t="s">
        <v>3591</v>
      </c>
      <c r="F20" s="481"/>
      <c r="G20" s="481"/>
    </row>
    <row r="21" spans="1:7" ht="112.5" customHeight="1">
      <c r="A21" s="481"/>
      <c r="B21" s="481"/>
      <c r="C21" s="201"/>
      <c r="D21" s="481"/>
      <c r="E21" s="190"/>
      <c r="F21" s="481"/>
      <c r="G21" s="567"/>
    </row>
    <row r="22" spans="1:7" ht="26.25" customHeight="1">
      <c r="A22" s="481"/>
      <c r="B22" s="481"/>
      <c r="C22" s="199" t="s">
        <v>267</v>
      </c>
      <c r="D22" s="481"/>
      <c r="E22" s="180" t="s">
        <v>3590</v>
      </c>
      <c r="F22" s="481"/>
      <c r="G22" s="481"/>
    </row>
    <row r="23" spans="1:7" ht="69" customHeight="1">
      <c r="A23" s="176"/>
      <c r="B23" s="177"/>
      <c r="C23" s="176"/>
      <c r="D23" s="177"/>
      <c r="E23" s="176"/>
      <c r="F23" s="177"/>
      <c r="G23" s="176"/>
    </row>
    <row r="24" spans="1:7" ht="112.5" customHeight="1">
      <c r="A24" s="188">
        <v>1.4</v>
      </c>
      <c r="B24" s="566"/>
      <c r="C24" s="183"/>
      <c r="D24" s="566"/>
      <c r="E24" s="190"/>
      <c r="F24" s="566"/>
      <c r="G24" s="565" t="s">
        <v>3562</v>
      </c>
    </row>
    <row r="25" spans="1:7" ht="69" customHeight="1">
      <c r="A25" s="186" t="s">
        <v>3589</v>
      </c>
      <c r="B25" s="481"/>
      <c r="C25" s="192" t="s">
        <v>259</v>
      </c>
      <c r="D25" s="481"/>
      <c r="E25" s="180" t="s">
        <v>3588</v>
      </c>
      <c r="F25" s="481"/>
      <c r="G25" s="481"/>
    </row>
    <row r="26" spans="1:7" ht="112.5" customHeight="1">
      <c r="A26" s="184"/>
      <c r="B26" s="481"/>
      <c r="C26" s="187"/>
      <c r="D26" s="481"/>
      <c r="E26" s="190"/>
      <c r="F26" s="481"/>
      <c r="G26" s="567"/>
    </row>
    <row r="27" spans="1:7" ht="26.25" customHeight="1">
      <c r="A27" s="200"/>
      <c r="B27" s="481"/>
      <c r="C27" s="193" t="s">
        <v>261</v>
      </c>
      <c r="D27" s="481"/>
      <c r="E27" s="100" t="s">
        <v>3587</v>
      </c>
      <c r="F27" s="481"/>
      <c r="G27" s="481"/>
    </row>
    <row r="28" spans="1:7" ht="69" customHeight="1">
      <c r="A28" s="176"/>
      <c r="B28" s="177"/>
      <c r="C28" s="176"/>
      <c r="D28" s="177"/>
      <c r="E28" s="176"/>
      <c r="F28" s="177"/>
      <c r="G28" s="176"/>
    </row>
    <row r="29" spans="1:7" ht="112.5" customHeight="1">
      <c r="A29" s="188">
        <v>1.5</v>
      </c>
      <c r="B29" s="566"/>
      <c r="C29" s="202"/>
      <c r="D29" s="566"/>
      <c r="E29" s="96"/>
      <c r="F29" s="566"/>
      <c r="G29" s="565" t="s">
        <v>3562</v>
      </c>
    </row>
    <row r="30" spans="1:7" ht="69" customHeight="1">
      <c r="A30" s="186" t="s">
        <v>3586</v>
      </c>
      <c r="B30" s="481"/>
      <c r="C30" s="196" t="s">
        <v>262</v>
      </c>
      <c r="D30" s="481"/>
      <c r="E30" s="100" t="s">
        <v>3585</v>
      </c>
      <c r="F30" s="481"/>
      <c r="G30" s="481"/>
    </row>
    <row r="31" spans="1:7" ht="112.5" customHeight="1">
      <c r="A31" s="184"/>
      <c r="B31" s="481"/>
      <c r="C31" s="191"/>
      <c r="D31" s="481"/>
      <c r="E31" s="190"/>
      <c r="F31" s="481"/>
      <c r="G31" s="567"/>
    </row>
    <row r="32" spans="1:7" ht="26.25" customHeight="1">
      <c r="A32" s="200"/>
      <c r="B32" s="481"/>
      <c r="C32" s="189" t="s">
        <v>268</v>
      </c>
      <c r="D32" s="481"/>
      <c r="E32" s="180" t="s">
        <v>3584</v>
      </c>
      <c r="F32" s="481"/>
      <c r="G32" s="481"/>
    </row>
    <row r="33" spans="1:7" ht="69" customHeight="1">
      <c r="A33" s="176"/>
      <c r="B33" s="177"/>
      <c r="C33" s="176"/>
      <c r="D33" s="177"/>
      <c r="E33" s="176"/>
      <c r="F33" s="177"/>
      <c r="G33" s="176"/>
    </row>
    <row r="34" spans="1:7" ht="112.5" customHeight="1">
      <c r="A34" s="188">
        <v>1.6</v>
      </c>
      <c r="B34" s="566"/>
      <c r="C34" s="201"/>
      <c r="D34" s="566"/>
      <c r="E34" s="190"/>
      <c r="F34" s="566"/>
      <c r="G34" s="565" t="s">
        <v>3562</v>
      </c>
    </row>
    <row r="35" spans="1:7" ht="69" customHeight="1">
      <c r="A35" s="186" t="s">
        <v>3583</v>
      </c>
      <c r="B35" s="481"/>
      <c r="C35" s="199" t="s">
        <v>260</v>
      </c>
      <c r="D35" s="481"/>
      <c r="E35" s="100" t="s">
        <v>3582</v>
      </c>
      <c r="F35" s="481"/>
      <c r="G35" s="481"/>
    </row>
    <row r="36" spans="1:7" ht="112.5" customHeight="1">
      <c r="A36" s="184"/>
      <c r="B36" s="481"/>
      <c r="C36" s="183"/>
      <c r="D36" s="481"/>
      <c r="E36" s="190"/>
      <c r="F36" s="481"/>
      <c r="G36" s="567"/>
    </row>
    <row r="37" spans="1:7" ht="26.25" customHeight="1">
      <c r="A37" s="200"/>
      <c r="B37" s="481"/>
      <c r="C37" s="192" t="s">
        <v>269</v>
      </c>
      <c r="D37" s="481"/>
      <c r="E37" s="180" t="s">
        <v>3581</v>
      </c>
      <c r="F37" s="481"/>
      <c r="G37" s="481"/>
    </row>
    <row r="38" spans="1:7" ht="69" customHeight="1">
      <c r="A38" s="176"/>
      <c r="B38" s="177"/>
      <c r="C38" s="176"/>
      <c r="D38" s="177"/>
      <c r="E38" s="176"/>
      <c r="F38" s="177"/>
      <c r="G38" s="176"/>
    </row>
    <row r="39" spans="1:7" ht="112.5" customHeight="1">
      <c r="A39" s="188">
        <v>2</v>
      </c>
      <c r="B39" s="566"/>
      <c r="C39" s="191"/>
      <c r="D39" s="566"/>
      <c r="E39" s="190"/>
      <c r="F39" s="566"/>
      <c r="G39" s="565" t="s">
        <v>3562</v>
      </c>
    </row>
    <row r="40" spans="1:7" ht="69" customHeight="1">
      <c r="A40" s="186" t="s">
        <v>3580</v>
      </c>
      <c r="B40" s="481"/>
      <c r="C40" s="189" t="s">
        <v>270</v>
      </c>
      <c r="D40" s="481"/>
      <c r="E40" s="180" t="s">
        <v>3579</v>
      </c>
      <c r="F40" s="481"/>
      <c r="G40" s="481"/>
    </row>
    <row r="41" spans="1:7" ht="112.5" customHeight="1">
      <c r="A41" s="184"/>
      <c r="B41" s="481"/>
      <c r="C41" s="201"/>
      <c r="D41" s="481"/>
      <c r="E41" s="190"/>
      <c r="F41" s="481"/>
      <c r="G41" s="565" t="s">
        <v>3562</v>
      </c>
    </row>
    <row r="42" spans="1:7" ht="26.25" customHeight="1">
      <c r="A42" s="200"/>
      <c r="B42" s="481"/>
      <c r="C42" s="199" t="s">
        <v>271</v>
      </c>
      <c r="D42" s="481"/>
      <c r="E42" s="180" t="s">
        <v>3578</v>
      </c>
      <c r="F42" s="481"/>
      <c r="G42" s="481"/>
    </row>
    <row r="43" spans="1:7" ht="69" customHeight="1">
      <c r="A43" s="176"/>
      <c r="B43" s="177"/>
      <c r="C43" s="176"/>
      <c r="D43" s="177"/>
      <c r="E43" s="176"/>
      <c r="F43" s="177"/>
      <c r="G43" s="176"/>
    </row>
    <row r="44" spans="1:7" ht="112.5" customHeight="1">
      <c r="A44" s="188">
        <v>2.1</v>
      </c>
      <c r="B44" s="566"/>
      <c r="C44" s="195"/>
      <c r="D44" s="566"/>
      <c r="E44" s="190"/>
      <c r="F44" s="566"/>
      <c r="G44" s="565" t="s">
        <v>3562</v>
      </c>
    </row>
    <row r="45" spans="1:7" ht="69" customHeight="1">
      <c r="A45" s="186" t="s">
        <v>3577</v>
      </c>
      <c r="B45" s="481"/>
      <c r="C45" s="194" t="s">
        <v>272</v>
      </c>
      <c r="D45" s="481"/>
      <c r="E45" s="100" t="s">
        <v>3576</v>
      </c>
      <c r="F45" s="481"/>
      <c r="G45" s="481"/>
    </row>
    <row r="46" spans="1:7" ht="112.5" customHeight="1">
      <c r="A46" s="184"/>
      <c r="B46" s="481"/>
      <c r="C46" s="187"/>
      <c r="D46" s="481"/>
      <c r="E46" s="190"/>
      <c r="F46" s="481"/>
      <c r="G46" s="565" t="s">
        <v>3562</v>
      </c>
    </row>
    <row r="47" spans="1:7" ht="26.25" customHeight="1">
      <c r="A47" s="200"/>
      <c r="B47" s="481"/>
      <c r="C47" s="193" t="s">
        <v>273</v>
      </c>
      <c r="D47" s="481"/>
      <c r="E47" s="100" t="s">
        <v>3575</v>
      </c>
      <c r="F47" s="481"/>
      <c r="G47" s="481"/>
    </row>
    <row r="48" spans="1:7" ht="69" customHeight="1">
      <c r="A48" s="176"/>
      <c r="B48" s="177"/>
      <c r="C48" s="176"/>
      <c r="D48" s="177"/>
      <c r="E48" s="176"/>
      <c r="F48" s="177"/>
      <c r="G48" s="176"/>
    </row>
    <row r="49" spans="1:7" ht="112.5" customHeight="1">
      <c r="A49" s="188">
        <v>2.2000000000000002</v>
      </c>
      <c r="B49" s="566"/>
      <c r="C49" s="187"/>
      <c r="D49" s="566"/>
      <c r="E49" s="190"/>
      <c r="F49" s="566"/>
      <c r="G49" s="565" t="s">
        <v>3562</v>
      </c>
    </row>
    <row r="50" spans="1:7" ht="69" customHeight="1">
      <c r="A50" s="186" t="s">
        <v>3574</v>
      </c>
      <c r="B50" s="481"/>
      <c r="C50" s="193" t="s">
        <v>261</v>
      </c>
      <c r="D50" s="481"/>
      <c r="E50" s="100" t="s">
        <v>3573</v>
      </c>
      <c r="F50" s="481"/>
      <c r="G50" s="481"/>
    </row>
    <row r="51" spans="1:7" ht="112.5" customHeight="1">
      <c r="A51" s="184"/>
      <c r="B51" s="481"/>
      <c r="C51" s="201"/>
      <c r="D51" s="481"/>
      <c r="E51" s="190"/>
      <c r="F51" s="481"/>
      <c r="G51" s="565" t="s">
        <v>3562</v>
      </c>
    </row>
    <row r="52" spans="1:7" ht="26.25" customHeight="1">
      <c r="A52" s="200"/>
      <c r="B52" s="481"/>
      <c r="C52" s="199" t="s">
        <v>267</v>
      </c>
      <c r="D52" s="481"/>
      <c r="E52" s="100" t="s">
        <v>3572</v>
      </c>
      <c r="F52" s="481"/>
      <c r="G52" s="481"/>
    </row>
    <row r="53" spans="1:7" ht="69" customHeight="1">
      <c r="A53" s="176"/>
      <c r="B53" s="177"/>
      <c r="C53" s="176"/>
      <c r="D53" s="177"/>
      <c r="E53" s="176"/>
      <c r="F53" s="177"/>
      <c r="G53" s="176"/>
    </row>
    <row r="54" spans="1:7" ht="112.5" customHeight="1">
      <c r="A54" s="188">
        <v>2.2999999999999998</v>
      </c>
      <c r="B54" s="566"/>
      <c r="C54" s="197"/>
      <c r="D54" s="566"/>
      <c r="E54" s="190"/>
      <c r="F54" s="566"/>
      <c r="G54" s="565" t="s">
        <v>3562</v>
      </c>
    </row>
    <row r="55" spans="1:7" ht="69" customHeight="1">
      <c r="A55" s="186" t="s">
        <v>3571</v>
      </c>
      <c r="B55" s="481"/>
      <c r="C55" s="196" t="s">
        <v>263</v>
      </c>
      <c r="D55" s="481"/>
      <c r="E55" s="100" t="s">
        <v>3569</v>
      </c>
      <c r="F55" s="481"/>
      <c r="G55" s="481"/>
    </row>
    <row r="56" spans="1:7" ht="112.5" customHeight="1">
      <c r="A56" s="184"/>
      <c r="B56" s="481"/>
      <c r="C56" s="191"/>
      <c r="D56" s="481"/>
      <c r="E56" s="190"/>
      <c r="F56" s="481"/>
      <c r="G56" s="565" t="s">
        <v>3562</v>
      </c>
    </row>
    <row r="57" spans="1:7" ht="69" customHeight="1">
      <c r="A57" s="564"/>
      <c r="B57" s="481"/>
      <c r="C57" s="198" t="s">
        <v>3570</v>
      </c>
      <c r="D57" s="481"/>
      <c r="E57" s="100" t="s">
        <v>3569</v>
      </c>
      <c r="F57" s="481"/>
      <c r="G57" s="481"/>
    </row>
    <row r="58" spans="1:7" ht="112.5" customHeight="1">
      <c r="A58" s="481"/>
      <c r="B58" s="481"/>
      <c r="C58" s="197"/>
      <c r="D58" s="481"/>
      <c r="E58" s="190"/>
      <c r="F58" s="481"/>
      <c r="G58" s="565" t="s">
        <v>3562</v>
      </c>
    </row>
    <row r="59" spans="1:7" ht="26.25" customHeight="1">
      <c r="A59" s="481"/>
      <c r="B59" s="481"/>
      <c r="C59" s="196" t="s">
        <v>274</v>
      </c>
      <c r="D59" s="481"/>
      <c r="E59" s="180" t="s">
        <v>3568</v>
      </c>
      <c r="F59" s="481"/>
      <c r="G59" s="481"/>
    </row>
    <row r="60" spans="1:7" ht="69" customHeight="1">
      <c r="A60" s="176"/>
      <c r="B60" s="177"/>
      <c r="C60" s="176"/>
      <c r="D60" s="177"/>
      <c r="E60" s="176"/>
      <c r="F60" s="177"/>
      <c r="G60" s="176"/>
    </row>
    <row r="61" spans="1:7" ht="112.5" customHeight="1">
      <c r="A61" s="188">
        <v>2.4</v>
      </c>
      <c r="B61" s="566"/>
      <c r="C61" s="191"/>
      <c r="D61" s="566"/>
      <c r="E61" s="190"/>
      <c r="F61" s="566"/>
      <c r="G61" s="565" t="s">
        <v>3562</v>
      </c>
    </row>
    <row r="62" spans="1:7" ht="69" customHeight="1">
      <c r="A62" s="186" t="s">
        <v>3567</v>
      </c>
      <c r="B62" s="481"/>
      <c r="C62" s="189" t="s">
        <v>275</v>
      </c>
      <c r="D62" s="481"/>
      <c r="E62" s="180" t="s">
        <v>3566</v>
      </c>
      <c r="F62" s="481"/>
      <c r="G62" s="481"/>
    </row>
    <row r="63" spans="1:7" ht="112.5" customHeight="1">
      <c r="A63" s="184"/>
      <c r="B63" s="481"/>
      <c r="C63" s="183"/>
      <c r="D63" s="481"/>
      <c r="E63" s="190"/>
      <c r="F63" s="481"/>
      <c r="G63" s="565" t="s">
        <v>3562</v>
      </c>
    </row>
    <row r="64" spans="1:7" ht="69" customHeight="1">
      <c r="A64" s="564"/>
      <c r="B64" s="481"/>
      <c r="C64" s="192" t="s">
        <v>265</v>
      </c>
      <c r="D64" s="481"/>
      <c r="E64" s="180" t="s">
        <v>3566</v>
      </c>
      <c r="F64" s="481"/>
      <c r="G64" s="481"/>
    </row>
    <row r="65" spans="1:7" ht="112.5" customHeight="1">
      <c r="A65" s="481"/>
      <c r="B65" s="481"/>
      <c r="C65" s="197"/>
      <c r="D65" s="481"/>
      <c r="E65" s="190"/>
      <c r="F65" s="481"/>
      <c r="G65" s="565" t="s">
        <v>3562</v>
      </c>
    </row>
    <row r="66" spans="1:7" ht="69" customHeight="1">
      <c r="A66" s="481"/>
      <c r="B66" s="481"/>
      <c r="C66" s="196" t="s">
        <v>262</v>
      </c>
      <c r="D66" s="481"/>
      <c r="E66" s="180" t="s">
        <v>3565</v>
      </c>
      <c r="F66" s="481"/>
      <c r="G66" s="481"/>
    </row>
    <row r="67" spans="1:7" ht="112.5" customHeight="1">
      <c r="A67" s="481"/>
      <c r="B67" s="481"/>
      <c r="C67" s="191"/>
      <c r="D67" s="481"/>
      <c r="E67" s="190"/>
      <c r="F67" s="481"/>
      <c r="G67" s="565" t="s">
        <v>3562</v>
      </c>
    </row>
    <row r="68" spans="1:7" ht="26.25" customHeight="1">
      <c r="A68" s="481"/>
      <c r="B68" s="481"/>
      <c r="C68" s="189" t="s">
        <v>264</v>
      </c>
      <c r="D68" s="481"/>
      <c r="E68" s="180" t="s">
        <v>3565</v>
      </c>
      <c r="F68" s="481"/>
      <c r="G68" s="481"/>
    </row>
    <row r="69" spans="1:7" ht="69" customHeight="1">
      <c r="A69" s="176"/>
      <c r="B69" s="177"/>
      <c r="C69" s="176"/>
      <c r="D69" s="177"/>
      <c r="E69" s="176"/>
      <c r="F69" s="177"/>
      <c r="G69" s="176"/>
    </row>
    <row r="70" spans="1:7" ht="112.5" customHeight="1">
      <c r="A70" s="188">
        <v>2.5</v>
      </c>
      <c r="B70" s="566"/>
      <c r="C70" s="195"/>
      <c r="D70" s="566"/>
      <c r="E70" s="190"/>
      <c r="F70" s="566"/>
      <c r="G70" s="565" t="s">
        <v>3562</v>
      </c>
    </row>
    <row r="71" spans="1:7" ht="69" customHeight="1">
      <c r="A71" s="186" t="s">
        <v>3564</v>
      </c>
      <c r="B71" s="481"/>
      <c r="C71" s="194" t="s">
        <v>276</v>
      </c>
      <c r="D71" s="481"/>
      <c r="E71" s="180" t="s">
        <v>277</v>
      </c>
      <c r="F71" s="481"/>
      <c r="G71" s="481"/>
    </row>
    <row r="72" spans="1:7" ht="112.5" customHeight="1">
      <c r="A72" s="184"/>
      <c r="B72" s="481"/>
      <c r="C72" s="195"/>
      <c r="D72" s="481"/>
      <c r="E72" s="190"/>
      <c r="F72" s="481"/>
      <c r="G72" s="565" t="s">
        <v>3562</v>
      </c>
    </row>
    <row r="73" spans="1:7" ht="69" customHeight="1">
      <c r="A73" s="564"/>
      <c r="B73" s="481"/>
      <c r="C73" s="194" t="s">
        <v>272</v>
      </c>
      <c r="D73" s="481"/>
      <c r="E73" s="180" t="s">
        <v>278</v>
      </c>
      <c r="F73" s="481"/>
      <c r="G73" s="481"/>
    </row>
    <row r="74" spans="1:7" ht="112.5" customHeight="1">
      <c r="A74" s="481"/>
      <c r="B74" s="481"/>
      <c r="C74" s="187"/>
      <c r="D74" s="481"/>
      <c r="E74" s="190"/>
      <c r="F74" s="481"/>
      <c r="G74" s="565" t="s">
        <v>3562</v>
      </c>
    </row>
    <row r="75" spans="1:7" ht="26.25" customHeight="1">
      <c r="A75" s="481"/>
      <c r="B75" s="481"/>
      <c r="C75" s="193" t="s">
        <v>273</v>
      </c>
      <c r="D75" s="481"/>
      <c r="E75" s="180" t="s">
        <v>278</v>
      </c>
      <c r="F75" s="481"/>
      <c r="G75" s="481"/>
    </row>
    <row r="76" spans="1:7" ht="69" customHeight="1">
      <c r="A76" s="176"/>
      <c r="B76" s="177"/>
      <c r="C76" s="176"/>
      <c r="D76" s="177"/>
      <c r="E76" s="176"/>
      <c r="F76" s="177"/>
      <c r="G76" s="176"/>
    </row>
    <row r="77" spans="1:7" ht="112.5" customHeight="1">
      <c r="A77" s="188">
        <v>2.6</v>
      </c>
      <c r="B77" s="566"/>
      <c r="C77" s="187"/>
      <c r="D77" s="566"/>
      <c r="E77" s="190"/>
      <c r="F77" s="566"/>
      <c r="G77" s="565" t="s">
        <v>3562</v>
      </c>
    </row>
    <row r="78" spans="1:7" ht="69" customHeight="1">
      <c r="A78" s="186" t="s">
        <v>3563</v>
      </c>
      <c r="B78" s="481"/>
      <c r="C78" s="193" t="s">
        <v>279</v>
      </c>
      <c r="D78" s="481"/>
      <c r="E78" s="180" t="s">
        <v>280</v>
      </c>
      <c r="F78" s="481"/>
      <c r="G78" s="481"/>
    </row>
    <row r="79" spans="1:7" ht="112.5" customHeight="1">
      <c r="A79" s="184"/>
      <c r="B79" s="481"/>
      <c r="C79" s="183"/>
      <c r="D79" s="481"/>
      <c r="E79" s="190"/>
      <c r="F79" s="481"/>
      <c r="G79" s="565" t="s">
        <v>3562</v>
      </c>
    </row>
    <row r="80" spans="1:7" ht="69" customHeight="1">
      <c r="A80" s="564"/>
      <c r="B80" s="481"/>
      <c r="C80" s="192" t="s">
        <v>259</v>
      </c>
      <c r="D80" s="481"/>
      <c r="E80" s="180" t="s">
        <v>280</v>
      </c>
      <c r="F80" s="481"/>
      <c r="G80" s="481"/>
    </row>
    <row r="81" spans="1:7" ht="112.5" customHeight="1">
      <c r="A81" s="481"/>
      <c r="B81" s="481"/>
      <c r="C81" s="191"/>
      <c r="D81" s="481"/>
      <c r="E81" s="190"/>
      <c r="F81" s="481"/>
      <c r="G81" s="565" t="s">
        <v>3562</v>
      </c>
    </row>
    <row r="82" spans="1:7" ht="26.25" customHeight="1">
      <c r="A82" s="481"/>
      <c r="B82" s="481"/>
      <c r="C82" s="189" t="s">
        <v>270</v>
      </c>
      <c r="D82" s="481"/>
      <c r="E82" s="180" t="s">
        <v>281</v>
      </c>
      <c r="F82" s="481"/>
      <c r="G82" s="481"/>
    </row>
    <row r="83" spans="1:7" ht="69" customHeight="1">
      <c r="A83" s="176"/>
      <c r="B83" s="177"/>
      <c r="C83" s="176"/>
      <c r="D83" s="177"/>
      <c r="E83" s="176"/>
      <c r="F83" s="177"/>
      <c r="G83" s="176"/>
    </row>
    <row r="84" spans="1:7" ht="112.5" customHeight="1">
      <c r="A84" s="188">
        <v>2.7</v>
      </c>
      <c r="B84" s="566"/>
      <c r="C84" s="187"/>
      <c r="D84" s="566"/>
      <c r="E84" s="178"/>
      <c r="F84" s="566"/>
      <c r="G84" s="567"/>
    </row>
    <row r="85" spans="1:7" ht="69" customHeight="1">
      <c r="A85" s="186" t="s">
        <v>3561</v>
      </c>
      <c r="B85" s="481"/>
      <c r="C85" s="185" t="s">
        <v>3560</v>
      </c>
      <c r="D85" s="481"/>
      <c r="E85" s="178" t="s">
        <v>3558</v>
      </c>
      <c r="F85" s="481"/>
      <c r="G85" s="481"/>
    </row>
    <row r="86" spans="1:7" ht="112.5" customHeight="1">
      <c r="A86" s="184"/>
      <c r="B86" s="481"/>
      <c r="C86" s="183"/>
      <c r="D86" s="481"/>
      <c r="E86" s="180"/>
      <c r="F86" s="481"/>
      <c r="G86" s="493"/>
    </row>
    <row r="87" spans="1:7" ht="69" customHeight="1">
      <c r="A87" s="564"/>
      <c r="B87" s="481"/>
      <c r="C87" s="182" t="s">
        <v>3559</v>
      </c>
      <c r="D87" s="481"/>
      <c r="E87" s="178" t="s">
        <v>3558</v>
      </c>
      <c r="F87" s="481"/>
      <c r="G87" s="481"/>
    </row>
    <row r="88" spans="1:7" ht="112.5" customHeight="1">
      <c r="A88" s="481"/>
      <c r="B88" s="481"/>
      <c r="C88" s="181"/>
      <c r="D88" s="481"/>
      <c r="E88" s="180"/>
      <c r="F88" s="481"/>
      <c r="G88" s="567"/>
    </row>
    <row r="89" spans="1:7" ht="26.25" customHeight="1">
      <c r="A89" s="481"/>
      <c r="B89" s="481"/>
      <c r="C89" s="179" t="s">
        <v>3557</v>
      </c>
      <c r="D89" s="481"/>
      <c r="E89" s="178" t="s">
        <v>3556</v>
      </c>
      <c r="F89" s="481"/>
      <c r="G89" s="481"/>
    </row>
    <row r="90" spans="1:7" ht="26.25" customHeight="1">
      <c r="A90" s="176"/>
      <c r="B90" s="177"/>
      <c r="C90" s="176"/>
      <c r="D90" s="177"/>
      <c r="E90" s="176"/>
      <c r="F90" s="177"/>
      <c r="G90" s="176"/>
    </row>
  </sheetData>
  <mergeCells count="89">
    <mergeCell ref="G7:G8"/>
    <mergeCell ref="B2:B5"/>
    <mergeCell ref="D2:D5"/>
    <mergeCell ref="A4:A5"/>
    <mergeCell ref="F7:F10"/>
    <mergeCell ref="F2:F5"/>
    <mergeCell ref="G4:G5"/>
    <mergeCell ref="D7:D10"/>
    <mergeCell ref="G2:G3"/>
    <mergeCell ref="B7:B10"/>
    <mergeCell ref="D12:D15"/>
    <mergeCell ref="B12:B15"/>
    <mergeCell ref="G14:G15"/>
    <mergeCell ref="G12:G13"/>
    <mergeCell ref="G9:G10"/>
    <mergeCell ref="F12:F15"/>
    <mergeCell ref="G24:G25"/>
    <mergeCell ref="B17:B22"/>
    <mergeCell ref="G21:G22"/>
    <mergeCell ref="F24:F27"/>
    <mergeCell ref="A20:A22"/>
    <mergeCell ref="D17:D22"/>
    <mergeCell ref="G19:G20"/>
    <mergeCell ref="D24:D27"/>
    <mergeCell ref="F17:F22"/>
    <mergeCell ref="G17:G18"/>
    <mergeCell ref="G26:G27"/>
    <mergeCell ref="B24:B27"/>
    <mergeCell ref="G31:G32"/>
    <mergeCell ref="F29:F32"/>
    <mergeCell ref="G29:G30"/>
    <mergeCell ref="B29:B32"/>
    <mergeCell ref="D29:D32"/>
    <mergeCell ref="G39:G40"/>
    <mergeCell ref="B34:B37"/>
    <mergeCell ref="D34:D37"/>
    <mergeCell ref="F39:F42"/>
    <mergeCell ref="F34:F37"/>
    <mergeCell ref="G36:G37"/>
    <mergeCell ref="D39:D42"/>
    <mergeCell ref="G34:G35"/>
    <mergeCell ref="B39:B42"/>
    <mergeCell ref="G41:G42"/>
    <mergeCell ref="D44:D47"/>
    <mergeCell ref="B44:B47"/>
    <mergeCell ref="G46:G47"/>
    <mergeCell ref="G44:G45"/>
    <mergeCell ref="G58:G59"/>
    <mergeCell ref="F44:F47"/>
    <mergeCell ref="F54:F59"/>
    <mergeCell ref="G56:G57"/>
    <mergeCell ref="B49:B52"/>
    <mergeCell ref="G54:G55"/>
    <mergeCell ref="D49:D52"/>
    <mergeCell ref="G51:G52"/>
    <mergeCell ref="B54:B59"/>
    <mergeCell ref="F49:F52"/>
    <mergeCell ref="G49:G50"/>
    <mergeCell ref="D54:D59"/>
    <mergeCell ref="G70:G71"/>
    <mergeCell ref="G67:G68"/>
    <mergeCell ref="B70:B75"/>
    <mergeCell ref="D70:D75"/>
    <mergeCell ref="A57:A59"/>
    <mergeCell ref="G63:G64"/>
    <mergeCell ref="F61:F68"/>
    <mergeCell ref="G61:G62"/>
    <mergeCell ref="B61:B68"/>
    <mergeCell ref="A64:A68"/>
    <mergeCell ref="A73:A75"/>
    <mergeCell ref="G74:G75"/>
    <mergeCell ref="F70:F75"/>
    <mergeCell ref="G72:G73"/>
    <mergeCell ref="D61:D68"/>
    <mergeCell ref="G65:G66"/>
    <mergeCell ref="G79:G80"/>
    <mergeCell ref="F77:F82"/>
    <mergeCell ref="G77:G78"/>
    <mergeCell ref="B77:B82"/>
    <mergeCell ref="A80:A82"/>
    <mergeCell ref="D77:D82"/>
    <mergeCell ref="A87:A89"/>
    <mergeCell ref="G81:G82"/>
    <mergeCell ref="F84:F89"/>
    <mergeCell ref="D84:D89"/>
    <mergeCell ref="G88:G89"/>
    <mergeCell ref="B84:B89"/>
    <mergeCell ref="G86:G87"/>
    <mergeCell ref="G84:G85"/>
  </mergeCells>
  <phoneticPr fontId="46" type="noConversion"/>
  <hyperlinks>
    <hyperlink ref="A3" r:id="rId1" xr:uid="{E3A18E21-8F26-4244-8AA8-7150560E1F82}"/>
    <hyperlink ref="C3" r:id="rId2" xr:uid="{8FC6F5E9-D0B3-495B-A232-8A88E41C1B0E}"/>
    <hyperlink ref="E3" r:id="rId3" xr:uid="{910A19C5-4A0D-48CD-9BD5-E4AF23E78247}"/>
    <hyperlink ref="C5" r:id="rId4" xr:uid="{60BD18E5-F4AF-4620-A155-3AC875397440}"/>
    <hyperlink ref="E5" r:id="rId5" xr:uid="{82758EB7-C0D2-4371-A6A3-440BF7CF66C8}"/>
    <hyperlink ref="A8" r:id="rId6" xr:uid="{C9F076A9-468A-49C2-9CAB-026178BF649D}"/>
    <hyperlink ref="C8" r:id="rId7" xr:uid="{E368FCFB-1D17-43CF-BA73-2B95724A9466}"/>
    <hyperlink ref="E8" r:id="rId8" xr:uid="{5FE1855D-A480-4B38-ACB5-2C80B7CD8069}"/>
    <hyperlink ref="A9" r:id="rId9" display="https://bbs.mihoyo.com/ys/article/2586578" xr:uid="{8C62D001-FFC8-4A37-8A42-497744AACD47}"/>
    <hyperlink ref="C10" r:id="rId10" xr:uid="{DD71D90C-82B8-4A0E-B0EB-12D50C87121B}"/>
    <hyperlink ref="E10" r:id="rId11" xr:uid="{D552D123-CD57-419C-9264-C168EBB95365}"/>
    <hyperlink ref="A13" r:id="rId12" xr:uid="{C61873DC-C011-44EC-B062-53898A59A8DA}"/>
    <hyperlink ref="C13" r:id="rId13" xr:uid="{B5EB309E-1650-4687-9D49-9ECA7EBE175F}"/>
    <hyperlink ref="E13" r:id="rId14" xr:uid="{0A436447-02ED-4A0E-96BD-385E94C2A7D0}"/>
    <hyperlink ref="A14" r:id="rId15" display="https://bbs.mihoyo.com/ys/article/3261335" xr:uid="{B34F8705-0407-4DB0-997C-5C467FA55166}"/>
    <hyperlink ref="C15" r:id="rId16" xr:uid="{B5D14A5C-8EE3-45E0-959D-2053C534042B}"/>
    <hyperlink ref="E15" r:id="rId17" xr:uid="{39A61E78-9EEB-46B0-88C3-39F546E479B0}"/>
    <hyperlink ref="A18" r:id="rId18" xr:uid="{0E1AFAB0-E7D2-42F1-B47C-A54F3927272F}"/>
    <hyperlink ref="C18" r:id="rId19" xr:uid="{42A8AB8C-5FE1-4EF2-9744-7210A6FD57F3}"/>
    <hyperlink ref="E18" r:id="rId20" xr:uid="{AA742805-AB87-43D6-B847-7A6CB107E33A}"/>
    <hyperlink ref="A19" r:id="rId21" display="https://bbs.mihoyo.com/ys/article/4036379" xr:uid="{C26F29A9-C135-447E-BD4C-783DD14A0B07}"/>
    <hyperlink ref="C20" r:id="rId22" xr:uid="{CC3CB2C2-3AF2-4892-BB79-7947EEF9C796}"/>
    <hyperlink ref="E20" r:id="rId23" xr:uid="{59467CFE-86C5-4C2E-8BFE-E902BB307FD2}"/>
    <hyperlink ref="C22" r:id="rId24" xr:uid="{8643F6F6-1BA7-4A80-ACFC-3AD724FB027B}"/>
    <hyperlink ref="E22" r:id="rId25" xr:uid="{756C89C0-EEA1-4A91-89C4-DD19A7CA58E3}"/>
    <hyperlink ref="A25" r:id="rId26" xr:uid="{207591E4-02BF-45A6-8C0E-DFC35AB4C994}"/>
    <hyperlink ref="C25" r:id="rId27" xr:uid="{84D81CCA-25BD-4950-822C-7EE02C958F26}"/>
    <hyperlink ref="E25" r:id="rId28" xr:uid="{318B263C-0AC6-45EF-8F96-9D25F7B65FF4}"/>
    <hyperlink ref="A26" r:id="rId29" display="https://bbs.mihoyo.com/ys/article/4986692" xr:uid="{FC847B60-FFB8-4E3D-8850-12BB00D4A2C1}"/>
    <hyperlink ref="C27" r:id="rId30" xr:uid="{2F3E7FB2-0E61-4B2F-A419-FC10E89C46F9}"/>
    <hyperlink ref="E27" r:id="rId31" xr:uid="{E540D541-84B4-4FF5-AA03-6E8118DEF032}"/>
    <hyperlink ref="A30" r:id="rId32" xr:uid="{7E2DC523-8D65-4273-8F5E-B47FA75E9B7E}"/>
    <hyperlink ref="C30" r:id="rId33" xr:uid="{BDE3FBB4-C7CA-47E4-9D96-9E086D817F02}"/>
    <hyperlink ref="E30" r:id="rId34" xr:uid="{D80CB8ED-2CD7-44ED-8542-986ADAB5D0DB}"/>
    <hyperlink ref="A31" r:id="rId35" display="https://bbs.mihoyo.com/ys/article/5758586" xr:uid="{43B6C79D-5EB6-4D1B-9293-620C36BB816C}"/>
    <hyperlink ref="C32" r:id="rId36" xr:uid="{C4A41B50-417B-48CE-8E7C-B809C217AA91}"/>
    <hyperlink ref="E32" r:id="rId37" xr:uid="{50F00167-B3AD-4205-994F-D8C82EE60EAF}"/>
    <hyperlink ref="A35" r:id="rId38" xr:uid="{3F8C7BCF-3445-4949-BE10-E1A578B2C727}"/>
    <hyperlink ref="C35" r:id="rId39" xr:uid="{E5CC33C5-8B30-431D-BCFA-0F2E7A6B9B0C}"/>
    <hyperlink ref="E35" r:id="rId40" xr:uid="{4DC0F779-6E44-4683-BA0B-36B40A1452E6}"/>
    <hyperlink ref="A36" r:id="rId41" display="https://bbs.mihoyo.com/ys/article/6669945" xr:uid="{FC6CE646-0684-4B86-8283-2463F3BA7F12}"/>
    <hyperlink ref="C37" r:id="rId42" xr:uid="{4D449050-A9B1-4717-A822-A46FB47FBF13}"/>
    <hyperlink ref="E37" r:id="rId43" xr:uid="{495B37D3-1597-4C3A-B6CC-A1A631064B4F}"/>
    <hyperlink ref="A40" r:id="rId44" xr:uid="{E6DA3AF5-4AAA-42E3-ABC9-7E73E95DA884}"/>
    <hyperlink ref="C40" r:id="rId45" xr:uid="{AF4E5DC4-3C15-4C65-B0D0-965179543101}"/>
    <hyperlink ref="E40" r:id="rId46" xr:uid="{7F466FE7-5948-4B41-93A8-22D7BA75BC43}"/>
    <hyperlink ref="A41" r:id="rId47" display="https://bbs.mihoyo.com/ys/article/7632319" xr:uid="{158C447F-6085-4412-B263-1A42B0A1A22F}"/>
    <hyperlink ref="C42" r:id="rId48" xr:uid="{D0171BAE-8758-4555-BDE3-6A3083B259B7}"/>
    <hyperlink ref="E42" r:id="rId49" xr:uid="{823D42CB-8124-4D2C-9459-4D0A2EE55F15}"/>
    <hyperlink ref="A45" r:id="rId50" xr:uid="{5C512770-8C3C-4AD0-9B28-F125D56D68E8}"/>
    <hyperlink ref="C45" r:id="rId51" xr:uid="{CEA45F80-A5C0-47E1-87CD-32389DFD6D3D}"/>
    <hyperlink ref="E45" r:id="rId52" xr:uid="{67F74246-7554-477F-B23C-FFBC80AA877F}"/>
    <hyperlink ref="A46" r:id="rId53" display="https://bbs.mihoyo.com/ys/article/9076566" xr:uid="{7EB07091-834F-42ED-9518-3A40182D8E01}"/>
    <hyperlink ref="C47" r:id="rId54" xr:uid="{215CAA75-C48C-4D1F-B775-2BF2B356A87C}"/>
    <hyperlink ref="E47" r:id="rId55" xr:uid="{9E44A624-0AF1-431D-B08F-8823CF64D744}"/>
    <hyperlink ref="A50" r:id="rId56" xr:uid="{AF5493DD-EABB-46AC-A828-5C86A07F9D55}"/>
    <hyperlink ref="C50" r:id="rId57" xr:uid="{C03351C0-3391-4FDA-8F3D-2A4DFFAD6EFA}"/>
    <hyperlink ref="E50" r:id="rId58" xr:uid="{076A6409-220A-4450-95DB-56D333228EF1}"/>
    <hyperlink ref="A51" r:id="rId59" display="https://bbs.mihoyo.com/ys/article/10828316" xr:uid="{E86ED7F5-2447-4AFC-8ECA-F0F019D833A2}"/>
    <hyperlink ref="C52" r:id="rId60" xr:uid="{AC0152D3-A0F0-4C3B-A632-AE9D92991ED3}"/>
    <hyperlink ref="E52" r:id="rId61" xr:uid="{E66DA893-A57D-4659-AC09-EFFE55CAF0F1}"/>
    <hyperlink ref="A55" r:id="rId62" xr:uid="{7BCAB164-E9A2-4C3B-A3C2-85850BFCC30C}"/>
    <hyperlink ref="C55" r:id="rId63" xr:uid="{FBE4B02A-A47A-443A-8F26-CE915E7E042F}"/>
    <hyperlink ref="E55" r:id="rId64" xr:uid="{74352155-2D17-41F3-AC81-2C428DE718BA}"/>
    <hyperlink ref="A56" r:id="rId65" display="https://bbs.mihoyo.com/ys/article/12293445" xr:uid="{48DC1E18-AFCE-444B-ADB2-AE2D535BBF80}"/>
    <hyperlink ref="C57" r:id="rId66" xr:uid="{D8063324-C0A5-4AB0-94F8-5EFE438FD307}"/>
    <hyperlink ref="E57" r:id="rId67" xr:uid="{15762BAD-B86D-4EB2-ADFB-6BBD357EBFAB}"/>
    <hyperlink ref="C59" r:id="rId68" xr:uid="{A8FA6A80-1E2D-4E1A-8C95-2B6AEC600808}"/>
    <hyperlink ref="E59" r:id="rId69" xr:uid="{DA4E25CA-0D17-4E34-AA8B-203C44950D1B}"/>
    <hyperlink ref="A62" r:id="rId70" xr:uid="{4FCD1969-7F7C-4FFD-9306-55A409CDE9D4}"/>
    <hyperlink ref="C62" r:id="rId71" xr:uid="{CC1F2BF6-F25D-4A4F-B5EF-C25E05D4CAF8}"/>
    <hyperlink ref="E62" r:id="rId72" xr:uid="{6CB24135-2D70-48F5-951E-C4219EFE5044}"/>
    <hyperlink ref="A63" r:id="rId73" display="https://bbs.mihoyo.com/ys/article/14130060" xr:uid="{3B8C6B93-C760-444D-B095-2B3647C5BA93}"/>
    <hyperlink ref="C64" r:id="rId74" xr:uid="{C81A9E2E-2A5E-4DFC-BFCE-0DD8CD518BEC}"/>
    <hyperlink ref="E64" r:id="rId75" xr:uid="{F44CB974-932F-4D72-B05E-8B5DE768BC3A}"/>
    <hyperlink ref="C66" r:id="rId76" xr:uid="{24A18ACF-8836-4470-8293-4361468FC378}"/>
    <hyperlink ref="E66" r:id="rId77" xr:uid="{8713B21F-4057-46A4-B10B-1509BBA6734C}"/>
    <hyperlink ref="C68" r:id="rId78" xr:uid="{C419FC87-7152-4B82-8554-50C405F52367}"/>
    <hyperlink ref="E68" r:id="rId79" xr:uid="{712748A3-5E83-41E3-9610-5B9D46103B78}"/>
    <hyperlink ref="A71" r:id="rId80" xr:uid="{B99D5767-09D8-4E32-AAA4-26B000B4377A}"/>
    <hyperlink ref="C71" r:id="rId81" xr:uid="{EE896FD4-41F1-4763-BE5C-8B9B39BEB55D}"/>
    <hyperlink ref="E71" r:id="rId82" xr:uid="{601820BF-5533-493F-943A-0B9FE7F786CC}"/>
    <hyperlink ref="A72" r:id="rId83" display="https://bbs.mihoyo.com/ys/article/17699231" xr:uid="{A32FB383-7D7B-4B2C-9626-D80D99B100E2}"/>
    <hyperlink ref="C73" r:id="rId84" xr:uid="{46C35349-480F-4A9D-8D90-980A9F851C05}"/>
    <hyperlink ref="E73" r:id="rId85" xr:uid="{70DBB3A2-AB19-4018-AFD3-9B02EBDFA15D}"/>
    <hyperlink ref="C75" r:id="rId86" xr:uid="{66B90974-AAE2-4439-A4C4-B082D970519B}"/>
    <hyperlink ref="E75" r:id="rId87" xr:uid="{22E3D7E5-6E29-450D-AE48-D4E59F2A74F7}"/>
    <hyperlink ref="A78" r:id="rId88" xr:uid="{19132533-0E70-4075-85F2-07FF57175E5D}"/>
    <hyperlink ref="C78" r:id="rId89" xr:uid="{4CAFD25D-28B9-4FBA-9048-225705DAE8CE}"/>
    <hyperlink ref="E78" r:id="rId90" xr:uid="{D67371AB-51E0-4CD7-A5D5-E5B94056273F}"/>
    <hyperlink ref="A79" r:id="rId91" display="https://bbs.mihoyo.com/ys/article/19691956" xr:uid="{56DA89DA-E147-4E13-90FB-B452351655CD}"/>
    <hyperlink ref="C80" r:id="rId92" xr:uid="{A05D84F3-1987-48A0-A5B6-2167278D0044}"/>
    <hyperlink ref="E80" r:id="rId93" xr:uid="{53655A08-980D-4CF1-96A9-648DB7A149CC}"/>
    <hyperlink ref="C82" r:id="rId94" xr:uid="{D248D482-743F-4EDA-B6A8-4A9E2447C62A}"/>
    <hyperlink ref="E82" r:id="rId95" xr:uid="{306DB90C-506B-4514-A39C-CB97026F5148}"/>
    <hyperlink ref="C84" r:id="rId96" display="https://bbs.mihoyo.com/ys/article/23203458" xr:uid="{31096805-B6A8-472B-9D8A-4D7F10DB8AF9}"/>
    <hyperlink ref="E84" r:id="rId97" display="https://bbs.mihoyo.com/ys/article/23203460" xr:uid="{B0F9C351-9B1E-488F-9A67-BAD9D4F6D9C6}"/>
    <hyperlink ref="A85" r:id="rId98" xr:uid="{D83D3F6F-8506-4B45-A752-F7C118A7F13F}"/>
    <hyperlink ref="C85" r:id="rId99" xr:uid="{B6C5A5FF-CA79-4480-AF0A-84B4E62F8FD4}"/>
    <hyperlink ref="E85" r:id="rId100" xr:uid="{D1642BC4-D665-43AF-81F7-C14967B755F6}"/>
    <hyperlink ref="A86" r:id="rId101" display="https://bbs.mihoyo.com/ys/article/23340384" xr:uid="{A6534D0F-C8FF-4C51-9907-3DBA28BED936}"/>
    <hyperlink ref="C86" r:id="rId102" display="https://bbs.mihoyo.com/ys/article/23203459" xr:uid="{080EF315-B7BE-4BED-8ADC-557BD755F1BC}"/>
    <hyperlink ref="E86" r:id="rId103" display="https://bbs.mihoyo.com/ys/article/23203460" xr:uid="{19DBDE23-C3A5-4B77-9754-1E4C3B579309}"/>
    <hyperlink ref="C87" r:id="rId104" xr:uid="{E9514C20-FCBF-4DDF-92B2-ED654DA6A2AC}"/>
    <hyperlink ref="E87" r:id="rId105" xr:uid="{3B0D7893-A436-4445-8818-24AF68DD3135}"/>
    <hyperlink ref="C88" r:id="rId106" display="https://bbs.mihoyo.com/ys/article/24194822" xr:uid="{E137252C-87D0-4BEB-BBFB-D78B3118BF77}"/>
    <hyperlink ref="E88" r:id="rId107" display="https://bbs.mihoyo.com/ys/article/24194823" xr:uid="{6485D0A2-15A1-4B94-8F68-F2142F35F5D6}"/>
    <hyperlink ref="C89" r:id="rId108" xr:uid="{0EEE39BA-174B-402A-B456-A8022B7374C3}"/>
    <hyperlink ref="E89" r:id="rId109" xr:uid="{CC1A402F-9D87-4CAC-AA42-9F62FFDFB092}"/>
  </hyperlinks>
  <pageMargins left="0.7" right="0.7" top="0.75" bottom="0.75" header="0.3" footer="0.3"/>
  <drawing r:id="rId11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566C23-6BA3-42F3-81F9-CA9518AAA519}">
  <dimension ref="A1:P8"/>
  <sheetViews>
    <sheetView workbookViewId="0">
      <selection activeCell="C4" sqref="C4:I4"/>
    </sheetView>
  </sheetViews>
  <sheetFormatPr defaultRowHeight="14.25"/>
  <cols>
    <col min="1" max="2" width="13.875" customWidth="1"/>
    <col min="10" max="10" width="3.125" bestFit="1" customWidth="1"/>
    <col min="11" max="11" width="7.125" bestFit="1" customWidth="1"/>
    <col min="12" max="12" width="3.125" bestFit="1" customWidth="1"/>
    <col min="13" max="13" width="7.375" bestFit="1" customWidth="1"/>
    <col min="14" max="14" width="3.625" bestFit="1" customWidth="1"/>
    <col min="15" max="15" width="11.25" bestFit="1" customWidth="1"/>
  </cols>
  <sheetData>
    <row r="1" spans="1:16" ht="15">
      <c r="A1" s="135" t="s">
        <v>2675</v>
      </c>
      <c r="B1" s="135" t="s">
        <v>2676</v>
      </c>
      <c r="C1" s="570" t="s">
        <v>1637</v>
      </c>
      <c r="D1" s="570"/>
      <c r="E1" s="570"/>
      <c r="F1" s="570"/>
      <c r="G1" s="570"/>
      <c r="H1" s="570"/>
      <c r="I1" s="570"/>
      <c r="J1" s="570" t="s">
        <v>2674</v>
      </c>
      <c r="K1" s="570"/>
      <c r="L1" s="570"/>
      <c r="M1" s="570"/>
      <c r="N1" s="570"/>
      <c r="O1" s="570"/>
    </row>
    <row r="2" spans="1:16" ht="16.5">
      <c r="A2" s="136">
        <v>44834</v>
      </c>
      <c r="B2" s="290" t="s">
        <v>4371</v>
      </c>
      <c r="C2" s="570"/>
      <c r="D2" s="570"/>
      <c r="E2" s="570"/>
      <c r="F2" s="570"/>
      <c r="G2" s="570"/>
      <c r="H2" s="570"/>
      <c r="I2" s="570"/>
      <c r="J2" s="139" t="s">
        <v>1635</v>
      </c>
      <c r="K2" s="141" t="s">
        <v>2681</v>
      </c>
      <c r="L2" s="139" t="s">
        <v>1634</v>
      </c>
      <c r="M2" s="140" t="s">
        <v>2680</v>
      </c>
      <c r="N2" s="137" t="s">
        <v>2679</v>
      </c>
      <c r="O2" s="137" t="s">
        <v>2678</v>
      </c>
    </row>
    <row r="3" spans="1:16" ht="15">
      <c r="A3" s="570" t="s">
        <v>2673</v>
      </c>
      <c r="B3" s="570"/>
      <c r="C3" s="571" t="s">
        <v>1638</v>
      </c>
      <c r="D3" s="571"/>
      <c r="E3" s="571"/>
      <c r="F3" s="571"/>
      <c r="G3" s="571"/>
      <c r="H3" s="571"/>
      <c r="I3" s="571"/>
      <c r="J3" s="572" t="s">
        <v>7</v>
      </c>
      <c r="K3" s="572"/>
      <c r="L3" s="572"/>
      <c r="M3" s="572"/>
      <c r="N3" s="572"/>
      <c r="O3" s="572"/>
    </row>
    <row r="4" spans="1:16" ht="15">
      <c r="A4" s="570" t="s">
        <v>1636</v>
      </c>
      <c r="B4" s="570"/>
      <c r="C4" s="571" t="s">
        <v>1639</v>
      </c>
      <c r="D4" s="571"/>
      <c r="E4" s="571"/>
      <c r="F4" s="571"/>
      <c r="G4" s="571"/>
      <c r="H4" s="571"/>
      <c r="I4" s="571"/>
      <c r="J4" s="572" t="s">
        <v>27</v>
      </c>
      <c r="K4" s="572"/>
      <c r="L4" s="572"/>
      <c r="M4" s="572"/>
      <c r="N4" s="572"/>
      <c r="O4" s="572"/>
      <c r="P4" t="s">
        <v>4370</v>
      </c>
    </row>
    <row r="5" spans="1:16" ht="15">
      <c r="I5" s="71"/>
      <c r="J5" s="138"/>
      <c r="K5" s="138"/>
      <c r="L5" s="71"/>
      <c r="M5" s="71"/>
    </row>
    <row r="6" spans="1:16" ht="15">
      <c r="I6" s="71"/>
      <c r="J6" s="138"/>
      <c r="K6" s="138"/>
      <c r="L6" s="71"/>
      <c r="M6" s="71"/>
    </row>
    <row r="7" spans="1:16" ht="15">
      <c r="I7" s="71"/>
      <c r="J7" s="138"/>
      <c r="K7" s="138"/>
      <c r="L7" s="71"/>
      <c r="M7" s="71"/>
    </row>
    <row r="8" spans="1:16" ht="15">
      <c r="I8" s="71"/>
      <c r="J8" s="138"/>
      <c r="K8" s="138"/>
      <c r="L8" s="71"/>
      <c r="M8" s="71"/>
    </row>
  </sheetData>
  <dataConsolidate/>
  <mergeCells count="8">
    <mergeCell ref="A4:B4"/>
    <mergeCell ref="C4:I4"/>
    <mergeCell ref="J4:O4"/>
    <mergeCell ref="C1:I2"/>
    <mergeCell ref="J1:O1"/>
    <mergeCell ref="A3:B3"/>
    <mergeCell ref="C3:I3"/>
    <mergeCell ref="J3:O3"/>
  </mergeCells>
  <phoneticPr fontId="46" type="noConversion"/>
  <dataValidations count="1">
    <dataValidation type="list" allowBlank="1" showInputMessage="1" showErrorMessage="1" sqref="J5:K1048576 J1 J3:O4" xr:uid="{CEF0D01F-1D85-49F4-A43D-7367420708A2}">
      <formula1>"☐,☑,☒"</formula1>
    </dataValidation>
  </dataValidations>
  <hyperlinks>
    <hyperlink ref="C4" r:id="rId1" xr:uid="{6B7617DD-ED68-4541-8229-BD19F10F29FC}"/>
    <hyperlink ref="C3" r:id="rId2" xr:uid="{844CF844-AE4F-4886-9421-FF5D6C1B56D4}"/>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J79"/>
  <sheetViews>
    <sheetView workbookViewId="0">
      <pane ySplit="1" topLeftCell="A50" activePane="bottomLeft" state="frozen"/>
      <selection pane="bottomLeft" activeCell="J34" sqref="J34"/>
    </sheetView>
  </sheetViews>
  <sheetFormatPr defaultRowHeight="14.25"/>
  <cols>
    <col min="1" max="1" width="10" customWidth="1"/>
    <col min="2" max="2" width="27" customWidth="1"/>
    <col min="3" max="3" width="11.75" customWidth="1"/>
    <col min="4" max="5" width="13.25" customWidth="1"/>
    <col min="6" max="6" width="11" customWidth="1"/>
    <col min="9" max="9" width="4.5" customWidth="1"/>
  </cols>
  <sheetData>
    <row r="1" spans="1:10" ht="16.5">
      <c r="A1" s="13" t="s">
        <v>1631</v>
      </c>
      <c r="B1" s="13" t="s">
        <v>1632</v>
      </c>
      <c r="C1" s="56" t="s">
        <v>2365</v>
      </c>
      <c r="D1" s="56" t="s">
        <v>2362</v>
      </c>
      <c r="E1" s="56" t="s">
        <v>2363</v>
      </c>
      <c r="F1" s="13" t="s">
        <v>1633</v>
      </c>
    </row>
    <row r="2" spans="1:10" ht="16.5">
      <c r="A2" s="57" t="s">
        <v>2372</v>
      </c>
      <c r="B2" s="58" t="s">
        <v>0</v>
      </c>
      <c r="C2" s="58" t="s">
        <v>2366</v>
      </c>
      <c r="D2" s="59" t="s">
        <v>2364</v>
      </c>
      <c r="E2" s="60">
        <v>2.4</v>
      </c>
      <c r="F2" s="61"/>
    </row>
    <row r="3" spans="1:10" ht="16.5">
      <c r="A3" s="57" t="s">
        <v>2373</v>
      </c>
      <c r="B3" s="58" t="s">
        <v>1</v>
      </c>
      <c r="C3" s="58" t="s">
        <v>2366</v>
      </c>
      <c r="D3" s="59" t="s">
        <v>2364</v>
      </c>
      <c r="E3" s="60">
        <v>2.4</v>
      </c>
      <c r="F3" s="61"/>
      <c r="H3" s="573" t="s">
        <v>2469</v>
      </c>
      <c r="I3" s="574" t="s">
        <v>1634</v>
      </c>
      <c r="J3" s="575">
        <f>COUNTIF(F:F,I3)+6</f>
        <v>78</v>
      </c>
    </row>
    <row r="4" spans="1:10" ht="16.5">
      <c r="A4" s="57" t="s">
        <v>2374</v>
      </c>
      <c r="B4" s="58" t="s">
        <v>2</v>
      </c>
      <c r="C4" s="58" t="s">
        <v>2366</v>
      </c>
      <c r="D4" s="59" t="s">
        <v>2364</v>
      </c>
      <c r="E4" s="60">
        <v>2.4</v>
      </c>
      <c r="F4" s="61"/>
      <c r="H4" s="573"/>
      <c r="I4" s="574"/>
      <c r="J4" s="575"/>
    </row>
    <row r="5" spans="1:10" ht="16.5">
      <c r="A5" s="57" t="s">
        <v>2375</v>
      </c>
      <c r="B5" s="62" t="s">
        <v>3</v>
      </c>
      <c r="C5" s="63" t="s">
        <v>2367</v>
      </c>
      <c r="D5" s="59" t="s">
        <v>2364</v>
      </c>
      <c r="E5" s="60">
        <v>2.4</v>
      </c>
      <c r="F5" s="61"/>
      <c r="H5" s="573" t="s">
        <v>2470</v>
      </c>
      <c r="I5" s="576" t="s">
        <v>27</v>
      </c>
      <c r="J5" s="575">
        <f>COUNTIF(F:F,I5)</f>
        <v>0</v>
      </c>
    </row>
    <row r="6" spans="1:10" ht="16.5">
      <c r="A6" s="57" t="s">
        <v>2376</v>
      </c>
      <c r="B6" s="62" t="s">
        <v>4</v>
      </c>
      <c r="C6" s="63" t="s">
        <v>2367</v>
      </c>
      <c r="D6" s="59" t="s">
        <v>2364</v>
      </c>
      <c r="E6" s="60">
        <v>2.4</v>
      </c>
      <c r="F6" s="61"/>
      <c r="H6" s="573"/>
      <c r="I6" s="576"/>
      <c r="J6" s="575"/>
    </row>
    <row r="7" spans="1:10" ht="16.5">
      <c r="A7" s="57" t="s">
        <v>2377</v>
      </c>
      <c r="B7" s="62" t="s">
        <v>5</v>
      </c>
      <c r="C7" s="63" t="s">
        <v>2367</v>
      </c>
      <c r="D7" s="59" t="s">
        <v>2364</v>
      </c>
      <c r="E7" s="60">
        <v>2.4</v>
      </c>
      <c r="F7" s="61"/>
    </row>
    <row r="8" spans="1:10" ht="16.5">
      <c r="A8" s="57">
        <v>1</v>
      </c>
      <c r="B8" s="64" t="s">
        <v>6</v>
      </c>
      <c r="C8" s="58" t="s">
        <v>2366</v>
      </c>
      <c r="D8" s="65" t="s">
        <v>2368</v>
      </c>
      <c r="E8" s="66">
        <v>2.6</v>
      </c>
      <c r="F8" s="61" t="s">
        <v>1634</v>
      </c>
    </row>
    <row r="9" spans="1:10" ht="16.5">
      <c r="A9" s="57">
        <v>2</v>
      </c>
      <c r="B9" s="58" t="s">
        <v>8</v>
      </c>
      <c r="C9" s="58" t="s">
        <v>2366</v>
      </c>
      <c r="D9" s="67" t="s">
        <v>2369</v>
      </c>
      <c r="E9" s="60">
        <v>2.4</v>
      </c>
      <c r="F9" s="61" t="s">
        <v>1634</v>
      </c>
    </row>
    <row r="10" spans="1:10" ht="16.5">
      <c r="A10" s="57">
        <v>3</v>
      </c>
      <c r="B10" s="64" t="s">
        <v>9</v>
      </c>
      <c r="C10" s="58" t="s">
        <v>2366</v>
      </c>
      <c r="D10" s="65" t="s">
        <v>2368</v>
      </c>
      <c r="E10" s="66">
        <v>2.6</v>
      </c>
      <c r="F10" s="61" t="s">
        <v>1634</v>
      </c>
    </row>
    <row r="11" spans="1:10" ht="16.5">
      <c r="A11" s="57">
        <v>4</v>
      </c>
      <c r="B11" s="64" t="s">
        <v>10</v>
      </c>
      <c r="C11" s="58" t="s">
        <v>2366</v>
      </c>
      <c r="D11" s="65" t="s">
        <v>2368</v>
      </c>
      <c r="E11" s="66">
        <v>2.6</v>
      </c>
      <c r="F11" s="61" t="s">
        <v>1634</v>
      </c>
    </row>
    <row r="12" spans="1:10" ht="16.5">
      <c r="A12" s="57">
        <v>5</v>
      </c>
      <c r="B12" s="58" t="s">
        <v>11</v>
      </c>
      <c r="C12" s="58" t="s">
        <v>2366</v>
      </c>
      <c r="D12" s="67" t="s">
        <v>2369</v>
      </c>
      <c r="E12" s="60">
        <v>2.4</v>
      </c>
      <c r="F12" s="61" t="s">
        <v>1634</v>
      </c>
    </row>
    <row r="13" spans="1:10" ht="16.5">
      <c r="A13" s="57">
        <v>6</v>
      </c>
      <c r="B13" s="58" t="s">
        <v>12</v>
      </c>
      <c r="C13" s="58" t="s">
        <v>2366</v>
      </c>
      <c r="D13" s="67" t="s">
        <v>2369</v>
      </c>
      <c r="E13" s="60">
        <v>2.4</v>
      </c>
      <c r="F13" s="68" t="s">
        <v>7</v>
      </c>
    </row>
    <row r="14" spans="1:10" ht="16.5">
      <c r="A14" s="57">
        <v>7</v>
      </c>
      <c r="B14" s="58" t="s">
        <v>13</v>
      </c>
      <c r="C14" s="58" t="s">
        <v>2366</v>
      </c>
      <c r="D14" s="67" t="s">
        <v>2369</v>
      </c>
      <c r="E14" s="60">
        <v>2.4</v>
      </c>
      <c r="F14" s="61" t="s">
        <v>1634</v>
      </c>
    </row>
    <row r="15" spans="1:10" ht="16.5">
      <c r="A15" s="57">
        <v>8</v>
      </c>
      <c r="B15" s="58" t="s">
        <v>14</v>
      </c>
      <c r="C15" s="58" t="s">
        <v>2366</v>
      </c>
      <c r="D15" s="67" t="s">
        <v>2369</v>
      </c>
      <c r="E15" s="60">
        <v>2.4</v>
      </c>
      <c r="F15" s="61" t="s">
        <v>1634</v>
      </c>
    </row>
    <row r="16" spans="1:10" ht="16.5">
      <c r="A16" s="57">
        <v>9</v>
      </c>
      <c r="B16" s="58" t="s">
        <v>15</v>
      </c>
      <c r="C16" s="58" t="s">
        <v>2366</v>
      </c>
      <c r="D16" s="67" t="s">
        <v>2369</v>
      </c>
      <c r="E16" s="60">
        <v>2.4</v>
      </c>
      <c r="F16" s="68" t="s">
        <v>7</v>
      </c>
    </row>
    <row r="17" spans="1:6" ht="16.5">
      <c r="A17" s="57">
        <v>10</v>
      </c>
      <c r="B17" s="58" t="s">
        <v>16</v>
      </c>
      <c r="C17" s="58" t="s">
        <v>2366</v>
      </c>
      <c r="D17" s="67" t="s">
        <v>2369</v>
      </c>
      <c r="E17" s="60">
        <v>2.4</v>
      </c>
      <c r="F17" s="61" t="s">
        <v>1634</v>
      </c>
    </row>
    <row r="18" spans="1:6" ht="16.5">
      <c r="A18" s="57">
        <v>11</v>
      </c>
      <c r="B18" s="64" t="s">
        <v>17</v>
      </c>
      <c r="C18" s="58" t="s">
        <v>2366</v>
      </c>
      <c r="D18" s="65" t="s">
        <v>2368</v>
      </c>
      <c r="E18" s="66">
        <v>2.6</v>
      </c>
      <c r="F18" s="61" t="s">
        <v>1634</v>
      </c>
    </row>
    <row r="19" spans="1:6" ht="16.5">
      <c r="A19" s="57">
        <v>12</v>
      </c>
      <c r="B19" s="58" t="s">
        <v>18</v>
      </c>
      <c r="C19" s="58" t="s">
        <v>2366</v>
      </c>
      <c r="D19" s="67" t="s">
        <v>2369</v>
      </c>
      <c r="E19" s="60">
        <v>2.4</v>
      </c>
      <c r="F19" s="68" t="s">
        <v>7</v>
      </c>
    </row>
    <row r="20" spans="1:6" ht="16.5">
      <c r="A20" s="57">
        <v>13</v>
      </c>
      <c r="B20" s="58" t="s">
        <v>19</v>
      </c>
      <c r="C20" s="58" t="s">
        <v>2366</v>
      </c>
      <c r="D20" s="67" t="s">
        <v>2369</v>
      </c>
      <c r="E20" s="60">
        <v>2.4</v>
      </c>
      <c r="F20" s="61" t="s">
        <v>1634</v>
      </c>
    </row>
    <row r="21" spans="1:6" ht="16.5">
      <c r="A21" s="57">
        <v>14</v>
      </c>
      <c r="B21" s="64" t="s">
        <v>20</v>
      </c>
      <c r="C21" s="58" t="s">
        <v>2366</v>
      </c>
      <c r="D21" s="65" t="s">
        <v>2368</v>
      </c>
      <c r="E21" s="66">
        <v>2.6</v>
      </c>
      <c r="F21" s="61" t="s">
        <v>1634</v>
      </c>
    </row>
    <row r="22" spans="1:6" ht="16.5">
      <c r="A22" s="57">
        <v>15</v>
      </c>
      <c r="B22" s="64" t="s">
        <v>21</v>
      </c>
      <c r="C22" s="58" t="s">
        <v>2366</v>
      </c>
      <c r="D22" s="65" t="s">
        <v>2368</v>
      </c>
      <c r="E22" s="66">
        <v>2.6</v>
      </c>
      <c r="F22" s="61" t="s">
        <v>1634</v>
      </c>
    </row>
    <row r="23" spans="1:6" ht="16.5">
      <c r="A23" s="57">
        <v>16</v>
      </c>
      <c r="B23" s="64" t="s">
        <v>22</v>
      </c>
      <c r="C23" s="58" t="s">
        <v>2366</v>
      </c>
      <c r="D23" s="65" t="s">
        <v>2368</v>
      </c>
      <c r="E23" s="66">
        <v>2.6</v>
      </c>
      <c r="F23" s="61" t="s">
        <v>1634</v>
      </c>
    </row>
    <row r="24" spans="1:6" ht="16.5">
      <c r="A24" s="57">
        <v>17</v>
      </c>
      <c r="B24" s="58" t="s">
        <v>23</v>
      </c>
      <c r="C24" s="58" t="s">
        <v>2366</v>
      </c>
      <c r="D24" s="67" t="s">
        <v>2369</v>
      </c>
      <c r="E24" s="60">
        <v>2.4</v>
      </c>
      <c r="F24" s="61" t="s">
        <v>1634</v>
      </c>
    </row>
    <row r="25" spans="1:6" ht="16.5">
      <c r="A25" s="57">
        <v>18</v>
      </c>
      <c r="B25" s="64" t="s">
        <v>24</v>
      </c>
      <c r="C25" s="58" t="s">
        <v>2366</v>
      </c>
      <c r="D25" s="67" t="s">
        <v>2369</v>
      </c>
      <c r="E25" s="66">
        <v>2.6</v>
      </c>
      <c r="F25" s="61" t="s">
        <v>1634</v>
      </c>
    </row>
    <row r="26" spans="1:6" ht="16.5">
      <c r="A26" s="57">
        <v>19</v>
      </c>
      <c r="B26" s="64" t="s">
        <v>25</v>
      </c>
      <c r="C26" s="58" t="s">
        <v>2366</v>
      </c>
      <c r="D26" s="65" t="s">
        <v>2368</v>
      </c>
      <c r="E26" s="66">
        <v>2.6</v>
      </c>
      <c r="F26" s="61" t="s">
        <v>1634</v>
      </c>
    </row>
    <row r="27" spans="1:6" ht="16.5">
      <c r="A27" s="57">
        <v>20</v>
      </c>
      <c r="B27" s="64" t="s">
        <v>26</v>
      </c>
      <c r="C27" s="58" t="s">
        <v>2366</v>
      </c>
      <c r="D27" s="67" t="s">
        <v>2369</v>
      </c>
      <c r="E27" s="66">
        <v>2.6</v>
      </c>
      <c r="F27" s="68" t="s">
        <v>7</v>
      </c>
    </row>
    <row r="28" spans="1:6" ht="16.5">
      <c r="A28" s="57">
        <v>21</v>
      </c>
      <c r="B28" s="64" t="s">
        <v>28</v>
      </c>
      <c r="C28" s="58" t="s">
        <v>2366</v>
      </c>
      <c r="D28" s="67" t="s">
        <v>2369</v>
      </c>
      <c r="E28" s="66">
        <v>2.6</v>
      </c>
      <c r="F28" s="68" t="s">
        <v>7</v>
      </c>
    </row>
    <row r="29" spans="1:6" ht="16.5">
      <c r="A29" s="57">
        <v>22</v>
      </c>
      <c r="B29" s="64" t="s">
        <v>29</v>
      </c>
      <c r="C29" s="58" t="s">
        <v>2366</v>
      </c>
      <c r="D29" s="67" t="s">
        <v>2369</v>
      </c>
      <c r="E29" s="66">
        <v>2.6</v>
      </c>
      <c r="F29" s="61" t="s">
        <v>1634</v>
      </c>
    </row>
    <row r="30" spans="1:6" ht="16.5">
      <c r="A30" s="57">
        <v>23</v>
      </c>
      <c r="B30" s="64" t="s">
        <v>30</v>
      </c>
      <c r="C30" s="58" t="s">
        <v>2366</v>
      </c>
      <c r="D30" s="67" t="s">
        <v>2369</v>
      </c>
      <c r="E30" s="66">
        <v>2.6</v>
      </c>
      <c r="F30" s="68" t="s">
        <v>7</v>
      </c>
    </row>
    <row r="31" spans="1:6" ht="16.5">
      <c r="A31" s="57">
        <v>24</v>
      </c>
      <c r="B31" s="63" t="s">
        <v>31</v>
      </c>
      <c r="C31" s="63" t="s">
        <v>2367</v>
      </c>
      <c r="D31" s="65" t="s">
        <v>2368</v>
      </c>
      <c r="E31" s="66">
        <v>2.6</v>
      </c>
      <c r="F31" s="61" t="s">
        <v>1634</v>
      </c>
    </row>
    <row r="32" spans="1:6" ht="16.5">
      <c r="A32" s="57">
        <v>25</v>
      </c>
      <c r="B32" s="62" t="s">
        <v>32</v>
      </c>
      <c r="C32" s="63" t="s">
        <v>2367</v>
      </c>
      <c r="D32" s="67" t="s">
        <v>2369</v>
      </c>
      <c r="E32" s="60">
        <v>2.4</v>
      </c>
      <c r="F32" s="61" t="s">
        <v>1634</v>
      </c>
    </row>
    <row r="33" spans="1:6" ht="16.5">
      <c r="A33" s="57">
        <v>26</v>
      </c>
      <c r="B33" s="63" t="s">
        <v>33</v>
      </c>
      <c r="C33" s="63" t="s">
        <v>2367</v>
      </c>
      <c r="D33" s="65" t="s">
        <v>2368</v>
      </c>
      <c r="E33" s="66">
        <v>2.6</v>
      </c>
      <c r="F33" s="61" t="s">
        <v>1634</v>
      </c>
    </row>
    <row r="34" spans="1:6" ht="16.5">
      <c r="A34" s="57">
        <v>27</v>
      </c>
      <c r="B34" s="63" t="s">
        <v>34</v>
      </c>
      <c r="C34" s="63" t="s">
        <v>2367</v>
      </c>
      <c r="D34" s="65" t="s">
        <v>2368</v>
      </c>
      <c r="E34" s="66">
        <v>2.6</v>
      </c>
      <c r="F34" s="61" t="s">
        <v>1634</v>
      </c>
    </row>
    <row r="35" spans="1:6" ht="16.5">
      <c r="A35" s="57">
        <v>28</v>
      </c>
      <c r="B35" s="63" t="s">
        <v>35</v>
      </c>
      <c r="C35" s="63" t="s">
        <v>2367</v>
      </c>
      <c r="D35" s="65" t="s">
        <v>2368</v>
      </c>
      <c r="E35" s="66">
        <v>2.6</v>
      </c>
      <c r="F35" s="61" t="s">
        <v>1634</v>
      </c>
    </row>
    <row r="36" spans="1:6" ht="16.5">
      <c r="A36" s="57">
        <v>29</v>
      </c>
      <c r="B36" s="62" t="s">
        <v>36</v>
      </c>
      <c r="C36" s="63" t="s">
        <v>2367</v>
      </c>
      <c r="D36" s="67" t="s">
        <v>2369</v>
      </c>
      <c r="E36" s="60">
        <v>2.4</v>
      </c>
      <c r="F36" s="68" t="s">
        <v>7</v>
      </c>
    </row>
    <row r="37" spans="1:6" ht="16.5">
      <c r="A37" s="57">
        <v>30</v>
      </c>
      <c r="B37" s="63" t="s">
        <v>37</v>
      </c>
      <c r="C37" s="63" t="s">
        <v>2367</v>
      </c>
      <c r="D37" s="67" t="s">
        <v>2369</v>
      </c>
      <c r="E37" s="60">
        <v>2.4</v>
      </c>
      <c r="F37" s="68" t="s">
        <v>7</v>
      </c>
    </row>
    <row r="38" spans="1:6" ht="16.5">
      <c r="A38" s="57">
        <v>31</v>
      </c>
      <c r="B38" s="62" t="s">
        <v>38</v>
      </c>
      <c r="C38" s="63" t="s">
        <v>2367</v>
      </c>
      <c r="D38" s="67" t="s">
        <v>2369</v>
      </c>
      <c r="E38" s="60">
        <v>2.4</v>
      </c>
      <c r="F38" s="68" t="s">
        <v>7</v>
      </c>
    </row>
    <row r="39" spans="1:6" ht="16.5">
      <c r="A39" s="57">
        <v>32</v>
      </c>
      <c r="B39" s="63" t="s">
        <v>39</v>
      </c>
      <c r="C39" s="63" t="s">
        <v>2367</v>
      </c>
      <c r="D39" s="65" t="s">
        <v>2368</v>
      </c>
      <c r="E39" s="66">
        <v>2.6</v>
      </c>
      <c r="F39" s="61" t="s">
        <v>1634</v>
      </c>
    </row>
    <row r="40" spans="1:6" ht="16.5">
      <c r="A40" s="57">
        <v>33</v>
      </c>
      <c r="B40" s="62" t="s">
        <v>40</v>
      </c>
      <c r="C40" s="63" t="s">
        <v>2367</v>
      </c>
      <c r="D40" s="67" t="s">
        <v>2369</v>
      </c>
      <c r="E40" s="60">
        <v>2.4</v>
      </c>
      <c r="F40" s="61" t="s">
        <v>1634</v>
      </c>
    </row>
    <row r="41" spans="1:6" ht="16.5">
      <c r="A41" s="57">
        <v>34</v>
      </c>
      <c r="B41" s="63" t="s">
        <v>41</v>
      </c>
      <c r="C41" s="63" t="s">
        <v>2367</v>
      </c>
      <c r="D41" s="65" t="s">
        <v>2368</v>
      </c>
      <c r="E41" s="66">
        <v>2.6</v>
      </c>
      <c r="F41" s="61" t="s">
        <v>1634</v>
      </c>
    </row>
    <row r="42" spans="1:6" ht="16.5">
      <c r="A42" s="57">
        <v>35</v>
      </c>
      <c r="B42" s="62" t="s">
        <v>42</v>
      </c>
      <c r="C42" s="63" t="s">
        <v>2367</v>
      </c>
      <c r="D42" s="67" t="s">
        <v>2369</v>
      </c>
      <c r="E42" s="60">
        <v>2.4</v>
      </c>
      <c r="F42" s="61" t="s">
        <v>1634</v>
      </c>
    </row>
    <row r="43" spans="1:6" ht="16.5">
      <c r="A43" s="57">
        <v>36</v>
      </c>
      <c r="B43" s="62" t="s">
        <v>43</v>
      </c>
      <c r="C43" s="63" t="s">
        <v>2367</v>
      </c>
      <c r="D43" s="67" t="s">
        <v>2369</v>
      </c>
      <c r="E43" s="60">
        <v>2.4</v>
      </c>
      <c r="F43" s="68" t="s">
        <v>7</v>
      </c>
    </row>
    <row r="44" spans="1:6" ht="16.5">
      <c r="A44" s="57">
        <v>37</v>
      </c>
      <c r="B44" s="62" t="s">
        <v>44</v>
      </c>
      <c r="C44" s="63" t="s">
        <v>2367</v>
      </c>
      <c r="D44" s="67" t="s">
        <v>2369</v>
      </c>
      <c r="E44" s="60">
        <v>2.4</v>
      </c>
      <c r="F44" s="61" t="s">
        <v>1634</v>
      </c>
    </row>
    <row r="45" spans="1:6" ht="16.5">
      <c r="A45" s="57">
        <v>38</v>
      </c>
      <c r="B45" s="63" t="s">
        <v>45</v>
      </c>
      <c r="C45" s="63" t="s">
        <v>2367</v>
      </c>
      <c r="D45" s="65" t="s">
        <v>2368</v>
      </c>
      <c r="E45" s="66">
        <v>2.6</v>
      </c>
      <c r="F45" s="61" t="s">
        <v>1634</v>
      </c>
    </row>
    <row r="46" spans="1:6" ht="16.5">
      <c r="A46" s="57">
        <v>39</v>
      </c>
      <c r="B46" s="63" t="s">
        <v>46</v>
      </c>
      <c r="C46" s="63" t="s">
        <v>2367</v>
      </c>
      <c r="D46" s="65" t="s">
        <v>2368</v>
      </c>
      <c r="E46" s="66">
        <v>2.6</v>
      </c>
      <c r="F46" s="61" t="s">
        <v>1634</v>
      </c>
    </row>
    <row r="47" spans="1:6" ht="16.5">
      <c r="A47" s="57">
        <v>40</v>
      </c>
      <c r="B47" s="62" t="s">
        <v>47</v>
      </c>
      <c r="C47" s="63" t="s">
        <v>2367</v>
      </c>
      <c r="D47" s="67" t="s">
        <v>2369</v>
      </c>
      <c r="E47" s="60">
        <v>2.4</v>
      </c>
      <c r="F47" s="68" t="s">
        <v>7</v>
      </c>
    </row>
    <row r="48" spans="1:6" ht="16.5">
      <c r="A48" s="57">
        <v>41</v>
      </c>
      <c r="B48" s="63" t="s">
        <v>2370</v>
      </c>
      <c r="C48" s="63" t="s">
        <v>2367</v>
      </c>
      <c r="D48" s="67" t="s">
        <v>2369</v>
      </c>
      <c r="E48" s="60">
        <v>2.4</v>
      </c>
      <c r="F48" s="61" t="s">
        <v>1634</v>
      </c>
    </row>
    <row r="49" spans="1:6" ht="16.5">
      <c r="A49" s="57">
        <v>42</v>
      </c>
      <c r="B49" s="63" t="s">
        <v>48</v>
      </c>
      <c r="C49" s="63" t="s">
        <v>2367</v>
      </c>
      <c r="D49" s="67" t="s">
        <v>2369</v>
      </c>
      <c r="E49" s="66">
        <v>2.6</v>
      </c>
      <c r="F49" s="61" t="s">
        <v>1634</v>
      </c>
    </row>
    <row r="50" spans="1:6" ht="16.5">
      <c r="A50" s="57">
        <v>43</v>
      </c>
      <c r="B50" s="63" t="s">
        <v>49</v>
      </c>
      <c r="C50" s="63" t="s">
        <v>2367</v>
      </c>
      <c r="D50" s="67" t="s">
        <v>2369</v>
      </c>
      <c r="E50" s="66">
        <v>2.6</v>
      </c>
      <c r="F50" s="68" t="s">
        <v>7</v>
      </c>
    </row>
    <row r="51" spans="1:6" ht="16.5">
      <c r="A51" s="57">
        <v>44</v>
      </c>
      <c r="B51" s="63" t="s">
        <v>50</v>
      </c>
      <c r="C51" s="63" t="s">
        <v>2367</v>
      </c>
      <c r="D51" s="67" t="s">
        <v>2369</v>
      </c>
      <c r="E51" s="66">
        <v>2.6</v>
      </c>
      <c r="F51" s="68" t="s">
        <v>7</v>
      </c>
    </row>
    <row r="52" spans="1:6" ht="16.5">
      <c r="A52" s="57">
        <v>45</v>
      </c>
      <c r="B52" s="62" t="s">
        <v>51</v>
      </c>
      <c r="C52" s="63" t="s">
        <v>2367</v>
      </c>
      <c r="D52" s="67" t="s">
        <v>2369</v>
      </c>
      <c r="E52" s="66">
        <v>2.6</v>
      </c>
      <c r="F52" s="61" t="s">
        <v>1634</v>
      </c>
    </row>
    <row r="53" spans="1:6" ht="16.5">
      <c r="A53" s="57">
        <v>46</v>
      </c>
      <c r="B53" s="62" t="s">
        <v>52</v>
      </c>
      <c r="C53" s="63" t="s">
        <v>2367</v>
      </c>
      <c r="D53" s="67" t="s">
        <v>2369</v>
      </c>
      <c r="E53" s="66">
        <v>2.6</v>
      </c>
      <c r="F53" s="68" t="s">
        <v>7</v>
      </c>
    </row>
    <row r="54" spans="1:6" ht="16.5">
      <c r="A54" s="57">
        <v>47</v>
      </c>
      <c r="B54" s="69" t="s">
        <v>53</v>
      </c>
      <c r="C54" s="69" t="s">
        <v>2371</v>
      </c>
      <c r="D54" s="65" t="s">
        <v>2368</v>
      </c>
      <c r="E54" s="66">
        <v>2.6</v>
      </c>
      <c r="F54" s="61" t="s">
        <v>1634</v>
      </c>
    </row>
    <row r="55" spans="1:6" ht="16.5">
      <c r="A55" s="57">
        <v>48</v>
      </c>
      <c r="B55" s="69" t="s">
        <v>54</v>
      </c>
      <c r="C55" s="69" t="s">
        <v>2371</v>
      </c>
      <c r="D55" s="65" t="s">
        <v>2368</v>
      </c>
      <c r="E55" s="66">
        <v>2.6</v>
      </c>
      <c r="F55" s="61" t="s">
        <v>1634</v>
      </c>
    </row>
    <row r="56" spans="1:6" ht="16.5">
      <c r="A56" s="57">
        <v>49</v>
      </c>
      <c r="B56" s="69" t="s">
        <v>55</v>
      </c>
      <c r="C56" s="69" t="s">
        <v>2371</v>
      </c>
      <c r="D56" s="65" t="s">
        <v>2368</v>
      </c>
      <c r="E56" s="66">
        <v>2.6</v>
      </c>
      <c r="F56" s="61" t="s">
        <v>1634</v>
      </c>
    </row>
    <row r="57" spans="1:6" ht="16.5">
      <c r="A57" s="57">
        <v>50</v>
      </c>
      <c r="B57" s="69" t="s">
        <v>56</v>
      </c>
      <c r="C57" s="69" t="s">
        <v>2371</v>
      </c>
      <c r="D57" s="65" t="s">
        <v>2368</v>
      </c>
      <c r="E57" s="66">
        <v>2.6</v>
      </c>
      <c r="F57" s="61" t="s">
        <v>1634</v>
      </c>
    </row>
    <row r="58" spans="1:6" ht="16.5">
      <c r="A58" s="57">
        <v>51</v>
      </c>
      <c r="B58" s="69" t="s">
        <v>57</v>
      </c>
      <c r="C58" s="69" t="s">
        <v>2371</v>
      </c>
      <c r="D58" s="67" t="s">
        <v>2369</v>
      </c>
      <c r="E58" s="66">
        <v>2.6</v>
      </c>
      <c r="F58" s="68" t="s">
        <v>7</v>
      </c>
    </row>
    <row r="59" spans="1:6" ht="16.5">
      <c r="A59" s="57">
        <v>52</v>
      </c>
      <c r="B59" s="69" t="s">
        <v>58</v>
      </c>
      <c r="C59" s="69" t="s">
        <v>2371</v>
      </c>
      <c r="D59" s="65" t="s">
        <v>2368</v>
      </c>
      <c r="E59" s="66">
        <v>2.6</v>
      </c>
      <c r="F59" s="61" t="s">
        <v>1634</v>
      </c>
    </row>
    <row r="60" spans="1:6" ht="16.5">
      <c r="A60" s="57">
        <v>53</v>
      </c>
      <c r="B60" s="69" t="s">
        <v>59</v>
      </c>
      <c r="C60" s="69" t="s">
        <v>2371</v>
      </c>
      <c r="D60" s="65" t="s">
        <v>2368</v>
      </c>
      <c r="E60" s="66">
        <v>2.6</v>
      </c>
      <c r="F60" s="61" t="s">
        <v>1634</v>
      </c>
    </row>
    <row r="61" spans="1:6" ht="16.5">
      <c r="A61" s="57">
        <v>54</v>
      </c>
      <c r="B61" s="69" t="s">
        <v>60</v>
      </c>
      <c r="C61" s="69" t="s">
        <v>2371</v>
      </c>
      <c r="D61" s="65" t="s">
        <v>2368</v>
      </c>
      <c r="E61" s="66">
        <v>2.6</v>
      </c>
      <c r="F61" s="61" t="s">
        <v>1634</v>
      </c>
    </row>
    <row r="62" spans="1:6" ht="16.5">
      <c r="A62" s="57">
        <v>55</v>
      </c>
      <c r="B62" s="69" t="s">
        <v>61</v>
      </c>
      <c r="C62" s="69" t="s">
        <v>2371</v>
      </c>
      <c r="D62" s="67" t="s">
        <v>2369</v>
      </c>
      <c r="E62" s="66">
        <v>2.6</v>
      </c>
      <c r="F62" s="61" t="s">
        <v>1634</v>
      </c>
    </row>
    <row r="63" spans="1:6" ht="16.5">
      <c r="A63" s="57">
        <v>56</v>
      </c>
      <c r="B63" s="69" t="s">
        <v>62</v>
      </c>
      <c r="C63" s="69" t="s">
        <v>2371</v>
      </c>
      <c r="D63" s="65" t="s">
        <v>2368</v>
      </c>
      <c r="E63" s="66">
        <v>2.6</v>
      </c>
      <c r="F63" s="61" t="s">
        <v>1634</v>
      </c>
    </row>
    <row r="64" spans="1:6" ht="16.5">
      <c r="A64" s="57">
        <v>57</v>
      </c>
      <c r="B64" s="70" t="s">
        <v>63</v>
      </c>
      <c r="C64" s="69" t="s">
        <v>2371</v>
      </c>
      <c r="D64" s="67" t="s">
        <v>2369</v>
      </c>
      <c r="E64" s="66">
        <v>2.6</v>
      </c>
      <c r="F64" s="61" t="s">
        <v>1634</v>
      </c>
    </row>
    <row r="65" spans="1:6" ht="16.5">
      <c r="A65" s="57">
        <v>58</v>
      </c>
      <c r="B65" s="70" t="s">
        <v>64</v>
      </c>
      <c r="C65" s="69" t="s">
        <v>2371</v>
      </c>
      <c r="D65" s="67" t="s">
        <v>2369</v>
      </c>
      <c r="E65" s="66">
        <v>2.6</v>
      </c>
      <c r="F65" s="68" t="s">
        <v>7</v>
      </c>
    </row>
    <row r="66" spans="1:6" ht="16.5">
      <c r="A66" s="57">
        <v>59</v>
      </c>
      <c r="B66" s="70" t="s">
        <v>65</v>
      </c>
      <c r="C66" s="69" t="s">
        <v>2371</v>
      </c>
      <c r="D66" s="67" t="s">
        <v>2369</v>
      </c>
      <c r="E66" s="66">
        <v>2.6</v>
      </c>
      <c r="F66" s="68" t="s">
        <v>7</v>
      </c>
    </row>
    <row r="67" spans="1:6" ht="16.5">
      <c r="A67" s="57">
        <v>60</v>
      </c>
      <c r="B67" s="70" t="s">
        <v>66</v>
      </c>
      <c r="C67" s="69" t="s">
        <v>2371</v>
      </c>
      <c r="D67" s="67" t="s">
        <v>2369</v>
      </c>
      <c r="E67" s="66">
        <v>2.6</v>
      </c>
      <c r="F67" s="68" t="s">
        <v>7</v>
      </c>
    </row>
    <row r="68" spans="1:6" ht="16.5">
      <c r="A68" s="57">
        <v>61</v>
      </c>
      <c r="B68" s="69" t="s">
        <v>67</v>
      </c>
      <c r="C68" s="69" t="s">
        <v>2371</v>
      </c>
      <c r="D68" s="67" t="s">
        <v>2369</v>
      </c>
      <c r="E68" s="66">
        <v>2.6</v>
      </c>
      <c r="F68" s="68" t="s">
        <v>7</v>
      </c>
    </row>
    <row r="69" spans="1:6" ht="16.5">
      <c r="A69" s="57">
        <v>62</v>
      </c>
      <c r="B69" s="69" t="s">
        <v>68</v>
      </c>
      <c r="C69" s="69" t="s">
        <v>2371</v>
      </c>
      <c r="D69" s="67" t="s">
        <v>2369</v>
      </c>
      <c r="E69" s="66">
        <v>2.6</v>
      </c>
      <c r="F69" s="61" t="s">
        <v>1634</v>
      </c>
    </row>
    <row r="70" spans="1:6" ht="16.5">
      <c r="A70" s="57">
        <v>63</v>
      </c>
      <c r="B70" s="69" t="s">
        <v>69</v>
      </c>
      <c r="C70" s="69" t="s">
        <v>2371</v>
      </c>
      <c r="D70" s="67" t="s">
        <v>2369</v>
      </c>
      <c r="E70" s="66">
        <v>2.6</v>
      </c>
      <c r="F70" s="68" t="s">
        <v>7</v>
      </c>
    </row>
    <row r="71" spans="1:6" ht="16.5">
      <c r="A71" s="57">
        <v>64</v>
      </c>
      <c r="B71" s="69" t="s">
        <v>70</v>
      </c>
      <c r="C71" s="69" t="s">
        <v>2371</v>
      </c>
      <c r="D71" s="67" t="s">
        <v>2369</v>
      </c>
      <c r="E71" s="66">
        <v>2.6</v>
      </c>
      <c r="F71" s="68" t="s">
        <v>7</v>
      </c>
    </row>
    <row r="72" spans="1:6" ht="16.5">
      <c r="A72" s="57">
        <v>65</v>
      </c>
      <c r="B72" s="69" t="s">
        <v>71</v>
      </c>
      <c r="C72" s="69" t="s">
        <v>2371</v>
      </c>
      <c r="D72" s="67" t="s">
        <v>2369</v>
      </c>
      <c r="E72" s="66">
        <v>2.6</v>
      </c>
      <c r="F72" s="68" t="s">
        <v>7</v>
      </c>
    </row>
    <row r="73" spans="1:6" ht="16.5">
      <c r="A73" s="57">
        <v>66</v>
      </c>
      <c r="B73" s="70" t="s">
        <v>72</v>
      </c>
      <c r="C73" s="69" t="s">
        <v>2371</v>
      </c>
      <c r="D73" s="67" t="s">
        <v>2369</v>
      </c>
      <c r="E73" s="66">
        <v>2.6</v>
      </c>
      <c r="F73" s="68" t="s">
        <v>7</v>
      </c>
    </row>
    <row r="74" spans="1:6" ht="16.5">
      <c r="A74" s="57">
        <v>67</v>
      </c>
      <c r="B74" s="70" t="s">
        <v>2458</v>
      </c>
      <c r="C74" s="69" t="s">
        <v>2371</v>
      </c>
      <c r="D74" s="67" t="s">
        <v>2369</v>
      </c>
      <c r="E74" s="66">
        <v>2.6</v>
      </c>
      <c r="F74" s="61" t="s">
        <v>1634</v>
      </c>
    </row>
    <row r="75" spans="1:6" ht="16.5">
      <c r="A75" s="57">
        <v>68</v>
      </c>
      <c r="B75" s="70" t="s">
        <v>73</v>
      </c>
      <c r="C75" s="69" t="s">
        <v>2371</v>
      </c>
      <c r="D75" s="67" t="s">
        <v>2369</v>
      </c>
      <c r="E75" s="66">
        <v>2.6</v>
      </c>
      <c r="F75" s="68" t="s">
        <v>7</v>
      </c>
    </row>
    <row r="76" spans="1:6" ht="16.5">
      <c r="A76" s="57">
        <v>69</v>
      </c>
      <c r="B76" s="69" t="s">
        <v>74</v>
      </c>
      <c r="C76" s="69" t="s">
        <v>2371</v>
      </c>
      <c r="D76" s="67" t="s">
        <v>2369</v>
      </c>
      <c r="E76" s="66">
        <v>2.6</v>
      </c>
      <c r="F76" s="68" t="s">
        <v>7</v>
      </c>
    </row>
    <row r="77" spans="1:6" ht="16.5">
      <c r="A77" s="57">
        <v>70</v>
      </c>
      <c r="B77" s="70" t="s">
        <v>75</v>
      </c>
      <c r="C77" s="69" t="s">
        <v>2371</v>
      </c>
      <c r="D77" s="67" t="s">
        <v>2369</v>
      </c>
      <c r="E77" s="66">
        <v>2.6</v>
      </c>
      <c r="F77" s="68" t="s">
        <v>7</v>
      </c>
    </row>
    <row r="78" spans="1:6" ht="16.5">
      <c r="A78" s="57">
        <v>71</v>
      </c>
      <c r="B78" s="69" t="s">
        <v>76</v>
      </c>
      <c r="C78" s="69" t="s">
        <v>2371</v>
      </c>
      <c r="D78" s="67" t="s">
        <v>2369</v>
      </c>
      <c r="E78" s="66">
        <v>2.6</v>
      </c>
      <c r="F78" s="61" t="s">
        <v>1634</v>
      </c>
    </row>
    <row r="79" spans="1:6" ht="16.5">
      <c r="A79" s="57">
        <v>72</v>
      </c>
      <c r="B79" s="70" t="s">
        <v>77</v>
      </c>
      <c r="C79" s="69" t="s">
        <v>2371</v>
      </c>
      <c r="D79" s="67" t="s">
        <v>2369</v>
      </c>
      <c r="E79" s="66">
        <v>2.6</v>
      </c>
      <c r="F79" s="61" t="s">
        <v>1634</v>
      </c>
    </row>
  </sheetData>
  <autoFilter ref="A1:F79" xr:uid="{00000000-0009-0000-0000-000003000000}"/>
  <mergeCells count="6">
    <mergeCell ref="H3:H4"/>
    <mergeCell ref="I3:I4"/>
    <mergeCell ref="J3:J4"/>
    <mergeCell ref="H5:H6"/>
    <mergeCell ref="I5:I6"/>
    <mergeCell ref="J5:J6"/>
  </mergeCells>
  <phoneticPr fontId="3" type="noConversion"/>
  <dataValidations count="1">
    <dataValidation type="list" allowBlank="1" showInputMessage="1" showErrorMessage="1" sqref="I5 I3 F8:F79" xr:uid="{017DCC37-159D-4D0C-8CFF-6F5EDE6EBC44}">
      <formula1>"☐,☑"</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28</vt:i4>
      </vt:variant>
    </vt:vector>
  </HeadingPairs>
  <TitlesOfParts>
    <vt:vector size="28" baseType="lpstr">
      <vt:lpstr>食谱109本</vt:lpstr>
      <vt:lpstr>版本成就宝箱</vt:lpstr>
      <vt:lpstr>宝箱成就数</vt:lpstr>
      <vt:lpstr>冒险|好感|星辉|旋曜</vt:lpstr>
      <vt:lpstr>前瞻更新时间</vt:lpstr>
      <vt:lpstr>工具</vt:lpstr>
      <vt:lpstr>祈愿历史</vt:lpstr>
      <vt:lpstr>|←原链接|</vt:lpstr>
      <vt:lpstr>尘歌壶</vt:lpstr>
      <vt:lpstr>|←其他链接→|</vt:lpstr>
      <vt:lpstr>圣遗物副词条机制</vt:lpstr>
      <vt:lpstr>怪物抗性表</vt:lpstr>
      <vt:lpstr>锄地药物</vt:lpstr>
      <vt:lpstr>|原链接 →|</vt:lpstr>
      <vt:lpstr>成就导出与统计</vt:lpstr>
      <vt:lpstr>正式服成就汇总</vt:lpstr>
      <vt:lpstr>3.6 新增成就</vt:lpstr>
      <vt:lpstr>3.5 新增成就</vt:lpstr>
      <vt:lpstr>3.4 新增成就</vt:lpstr>
      <vt:lpstr>NPC 委托一览</vt:lpstr>
      <vt:lpstr>成就相关每日委托</vt:lpstr>
      <vt:lpstr>PSN 奖杯</vt:lpstr>
      <vt:lpstr>CHANGELOG</vt:lpstr>
      <vt:lpstr>|原链接→|</vt:lpstr>
      <vt:lpstr>可制作</vt:lpstr>
      <vt:lpstr>不可制作</vt:lpstr>
      <vt:lpstr>赠礼套装</vt:lpstr>
      <vt:lpstr>套装</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Tencent Document</dc:creator>
  <cp:lastModifiedBy>Vesugier</cp:lastModifiedBy>
  <cp:lastPrinted>2022-07-17T09:38:46Z</cp:lastPrinted>
  <dcterms:created xsi:type="dcterms:W3CDTF">2022-04-22T19:18:09Z</dcterms:created>
  <dcterms:modified xsi:type="dcterms:W3CDTF">2023-04-13T17:31:23Z</dcterms:modified>
</cp:coreProperties>
</file>